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<sst xmlns="http://schemas.openxmlformats.org/spreadsheetml/2006/main" count="998" uniqueCount="302">
  <si>
    <t xml:space="preserve">Tőzsdén kívüli értékpapír forgalom a befektetési szolgáltatók jelentései alaján 2001.01.15 és 2001.01.21 között </t>
  </si>
  <si>
    <t>ISIN-kód</t>
  </si>
  <si>
    <t>Értékpapír neve</t>
  </si>
  <si>
    <t>Irány</t>
  </si>
  <si>
    <t>Átlag</t>
  </si>
  <si>
    <t>Mennyiség</t>
  </si>
  <si>
    <t>Minimum</t>
  </si>
  <si>
    <t>Maximum</t>
  </si>
  <si>
    <t>Ügyletösszérték</t>
  </si>
  <si>
    <t>Befektetési jegy</t>
  </si>
  <si>
    <t>HU0000700398</t>
  </si>
  <si>
    <t>CIVIS '95</t>
  </si>
  <si>
    <t>Eladás</t>
  </si>
  <si>
    <t>Vétel</t>
  </si>
  <si>
    <t>HU0000700430</t>
  </si>
  <si>
    <t>PROFITPRIMA</t>
  </si>
  <si>
    <t>HU0000700455</t>
  </si>
  <si>
    <t>TAKARÉK III</t>
  </si>
  <si>
    <t>HU0000700463</t>
  </si>
  <si>
    <t>BUDAP II C</t>
  </si>
  <si>
    <t>HU0000700471</t>
  </si>
  <si>
    <t>BUDAP BONIT</t>
  </si>
  <si>
    <t>HU0000700497</t>
  </si>
  <si>
    <t>BUDAP I. C</t>
  </si>
  <si>
    <t>HU0000700521</t>
  </si>
  <si>
    <t>BUDAP.SZLAF</t>
  </si>
  <si>
    <t>HU0000700539</t>
  </si>
  <si>
    <t>BUDAP.NÖVEK</t>
  </si>
  <si>
    <t>HU0000700596</t>
  </si>
  <si>
    <t>CIB KINCSEM</t>
  </si>
  <si>
    <t>HU0000700612</t>
  </si>
  <si>
    <t>HUNNIA IIIB</t>
  </si>
  <si>
    <t>HU0000700620</t>
  </si>
  <si>
    <t>HUNNIA IIIA</t>
  </si>
  <si>
    <t>HU0000700638</t>
  </si>
  <si>
    <t>HUNNIA IV A</t>
  </si>
  <si>
    <t>HU0000700661</t>
  </si>
  <si>
    <t>CADEVKÖTVAL</t>
  </si>
  <si>
    <t>HU0000700687</t>
  </si>
  <si>
    <t>IMPERIÁL R</t>
  </si>
  <si>
    <t>HU0000700695</t>
  </si>
  <si>
    <t>IMPERIÁL</t>
  </si>
  <si>
    <t>HU0000700703</t>
  </si>
  <si>
    <t>HUNNIA RV.A</t>
  </si>
  <si>
    <t>HU0000700711</t>
  </si>
  <si>
    <t>HUNNIA RV.B</t>
  </si>
  <si>
    <t>HU0000700737</t>
  </si>
  <si>
    <t>CONC.2000AF</t>
  </si>
  <si>
    <t>HU0000700752</t>
  </si>
  <si>
    <t>POSTALOK AL</t>
  </si>
  <si>
    <t>HU0000700802</t>
  </si>
  <si>
    <t>ARANYPOL IB</t>
  </si>
  <si>
    <t>HU0000700828</t>
  </si>
  <si>
    <t>POSTA HOZAM</t>
  </si>
  <si>
    <t>HU0000700836</t>
  </si>
  <si>
    <t>KONTÓ</t>
  </si>
  <si>
    <t>HU0000700844</t>
  </si>
  <si>
    <t>PARTNER</t>
  </si>
  <si>
    <t>HU0000700869</t>
  </si>
  <si>
    <t>ARANYPOLIIB</t>
  </si>
  <si>
    <t>HU0000700943</t>
  </si>
  <si>
    <t>DUNAALAP NY</t>
  </si>
  <si>
    <t>HU0000700968</t>
  </si>
  <si>
    <t>CANÖVEKALAP</t>
  </si>
  <si>
    <t>HU0000700976</t>
  </si>
  <si>
    <t>CAPÉNZPIACI</t>
  </si>
  <si>
    <t>HU0000700984</t>
  </si>
  <si>
    <t>CA RV ALAPA</t>
  </si>
  <si>
    <t>HU0000700992</t>
  </si>
  <si>
    <t>CA RV ALAPB</t>
  </si>
  <si>
    <t>HU0000701008</t>
  </si>
  <si>
    <t>CA KTVALAPA</t>
  </si>
  <si>
    <t>HU0000701024</t>
  </si>
  <si>
    <t>ARANYPOLIII</t>
  </si>
  <si>
    <t>HU0000701057</t>
  </si>
  <si>
    <t>CONC.FEDEZF</t>
  </si>
  <si>
    <t>HU0000701073</t>
  </si>
  <si>
    <t>BUDAP NEMZR</t>
  </si>
  <si>
    <t>HU0000701081</t>
  </si>
  <si>
    <t>BUDAP NEMZK</t>
  </si>
  <si>
    <t>HU0000701099</t>
  </si>
  <si>
    <t>CIB RÉSZVAL</t>
  </si>
  <si>
    <t>HU0000701115</t>
  </si>
  <si>
    <t>PÉNZPIACI A</t>
  </si>
  <si>
    <t>HU0000701131</t>
  </si>
  <si>
    <t>KAMATVAD. A</t>
  </si>
  <si>
    <t>HU0000701156</t>
  </si>
  <si>
    <t>POSTA CSAFA</t>
  </si>
  <si>
    <t>HU0000701255</t>
  </si>
  <si>
    <t>ARANYPOLGVI</t>
  </si>
  <si>
    <t>HU0000701263</t>
  </si>
  <si>
    <t>ARANYPOLG V</t>
  </si>
  <si>
    <t>HU0000701271</t>
  </si>
  <si>
    <t>CADEV</t>
  </si>
  <si>
    <t>HU0000701347</t>
  </si>
  <si>
    <t>UBAMERKURPA</t>
  </si>
  <si>
    <t>HU0000701362</t>
  </si>
  <si>
    <t>UBAVÉNUSZKA</t>
  </si>
  <si>
    <t>HU0000701388</t>
  </si>
  <si>
    <t>UBASZATURRA</t>
  </si>
  <si>
    <t>HU0000701404</t>
  </si>
  <si>
    <t>UBAJUPITEFA</t>
  </si>
  <si>
    <t>HU0000701487</t>
  </si>
  <si>
    <t>CONCORDE P.</t>
  </si>
  <si>
    <t>HU0000701495</t>
  </si>
  <si>
    <t>HUNNIA RBA.</t>
  </si>
  <si>
    <t>HU0000701503</t>
  </si>
  <si>
    <t>HUNNIA KBA.</t>
  </si>
  <si>
    <t>HU0000701529</t>
  </si>
  <si>
    <t>ALPOK ÁLL.P</t>
  </si>
  <si>
    <t>HU0000701537</t>
  </si>
  <si>
    <t>ALPOK RÉSZV</t>
  </si>
  <si>
    <t>HU0000701545</t>
  </si>
  <si>
    <t>HUNNIADEVBA</t>
  </si>
  <si>
    <t>HU0000701594</t>
  </si>
  <si>
    <t>CA SELECTA</t>
  </si>
  <si>
    <t>HU0000701727</t>
  </si>
  <si>
    <t>K&amp;H PÉNZP.A</t>
  </si>
  <si>
    <t>HU0000701784</t>
  </si>
  <si>
    <t>CIBPÉNZP.A.</t>
  </si>
  <si>
    <t>HU0000701941</t>
  </si>
  <si>
    <t>CA VEGYES</t>
  </si>
  <si>
    <t>Diszkont KJ</t>
  </si>
  <si>
    <t>HU0000512553</t>
  </si>
  <si>
    <t>D010221</t>
  </si>
  <si>
    <t>HU0000512611</t>
  </si>
  <si>
    <t>D010418</t>
  </si>
  <si>
    <t>HU0000512702</t>
  </si>
  <si>
    <t>D010613</t>
  </si>
  <si>
    <t>HU0000512751</t>
  </si>
  <si>
    <t>D010124</t>
  </si>
  <si>
    <t>HU0000512785</t>
  </si>
  <si>
    <t>D010808</t>
  </si>
  <si>
    <t>HU0000512827</t>
  </si>
  <si>
    <t>D010321</t>
  </si>
  <si>
    <t>HU0000512850</t>
  </si>
  <si>
    <t>D011003</t>
  </si>
  <si>
    <t>HU0000512876</t>
  </si>
  <si>
    <t>D010117</t>
  </si>
  <si>
    <t>HU0000512884</t>
  </si>
  <si>
    <t>D010131</t>
  </si>
  <si>
    <t>HU0000512892</t>
  </si>
  <si>
    <t>D010516</t>
  </si>
  <si>
    <t>HU0000512900</t>
  </si>
  <si>
    <t>D010207</t>
  </si>
  <si>
    <t>HU0000512918</t>
  </si>
  <si>
    <t>D010214</t>
  </si>
  <si>
    <t>HU0000512926</t>
  </si>
  <si>
    <t>D010228</t>
  </si>
  <si>
    <t>HU0000512934</t>
  </si>
  <si>
    <t>D011128</t>
  </si>
  <si>
    <t>HU0000512942</t>
  </si>
  <si>
    <t>D010307</t>
  </si>
  <si>
    <t>HU0000512959</t>
  </si>
  <si>
    <t>D010314</t>
  </si>
  <si>
    <t>HU0000512967</t>
  </si>
  <si>
    <t>D010328</t>
  </si>
  <si>
    <t>HU0000512975</t>
  </si>
  <si>
    <t>D010711</t>
  </si>
  <si>
    <t>HU0000512983</t>
  </si>
  <si>
    <t>D010404</t>
  </si>
  <si>
    <t>Kamatozó KJ</t>
  </si>
  <si>
    <t>HU0000500533</t>
  </si>
  <si>
    <t>K010125</t>
  </si>
  <si>
    <t>HU0000500566</t>
  </si>
  <si>
    <t>K010426</t>
  </si>
  <si>
    <t>HU0000500590</t>
  </si>
  <si>
    <t>K010726</t>
  </si>
  <si>
    <t>HU0000500608</t>
  </si>
  <si>
    <t>K010823</t>
  </si>
  <si>
    <t>HU0000500616</t>
  </si>
  <si>
    <t>K010927</t>
  </si>
  <si>
    <t>HU0000500632</t>
  </si>
  <si>
    <t>K011206</t>
  </si>
  <si>
    <t>Kötvény</t>
  </si>
  <si>
    <t>HU0000318522</t>
  </si>
  <si>
    <t>CIBCLASSIC2</t>
  </si>
  <si>
    <t>Külföldi</t>
  </si>
  <si>
    <t>NL0000009538</t>
  </si>
  <si>
    <t>PHILIPS EL</t>
  </si>
  <si>
    <t>NL0000226223</t>
  </si>
  <si>
    <t>STI MICRO</t>
  </si>
  <si>
    <t>NL0000303568</t>
  </si>
  <si>
    <t>ING GROEP</t>
  </si>
  <si>
    <t>NL0000349488</t>
  </si>
  <si>
    <t>ELSEVIER</t>
  </si>
  <si>
    <t>PTPTC0AM0009</t>
  </si>
  <si>
    <t>PORT TCOM</t>
  </si>
  <si>
    <t>US0605051046</t>
  </si>
  <si>
    <t>BAC</t>
  </si>
  <si>
    <t>US2935611069</t>
  </si>
  <si>
    <t>ENRON</t>
  </si>
  <si>
    <t>US30231G1022</t>
  </si>
  <si>
    <t>EXXON MOB.</t>
  </si>
  <si>
    <t>US4592001014</t>
  </si>
  <si>
    <t>IBM</t>
  </si>
  <si>
    <t>US9843321061</t>
  </si>
  <si>
    <t>YAHOO</t>
  </si>
  <si>
    <t>MNB Kötvény</t>
  </si>
  <si>
    <t>HU0000620455</t>
  </si>
  <si>
    <t>MNB 2000/31</t>
  </si>
  <si>
    <t>HU0000620463</t>
  </si>
  <si>
    <t>MNB 2000/32</t>
  </si>
  <si>
    <t>HU0000620471</t>
  </si>
  <si>
    <t>MNB 2000/33</t>
  </si>
  <si>
    <t>HU0000620489</t>
  </si>
  <si>
    <t>MNB 2000/34</t>
  </si>
  <si>
    <t>HU0000620497</t>
  </si>
  <si>
    <t>MNB 2000/35</t>
  </si>
  <si>
    <t>HU0000620505</t>
  </si>
  <si>
    <t>MNB 2000/36</t>
  </si>
  <si>
    <t>HU0000620513</t>
  </si>
  <si>
    <t>MNB 2000/37</t>
  </si>
  <si>
    <t>HU0000620521</t>
  </si>
  <si>
    <t>MNB 2000/38</t>
  </si>
  <si>
    <t>Részvény</t>
  </si>
  <si>
    <t>HU0000010756</t>
  </si>
  <si>
    <t>BB TÖRZS 1M</t>
  </si>
  <si>
    <t>HU0000011812</t>
  </si>
  <si>
    <t>TS APARTMAN</t>
  </si>
  <si>
    <t>HU0000012117</t>
  </si>
  <si>
    <t>DOMET</t>
  </si>
  <si>
    <t>HU0000013636</t>
  </si>
  <si>
    <t>VYLYAN</t>
  </si>
  <si>
    <t>HU0000014931</t>
  </si>
  <si>
    <t>SASAD D</t>
  </si>
  <si>
    <t>HU0000017165</t>
  </si>
  <si>
    <t>K &amp; H BANK</t>
  </si>
  <si>
    <t>HU0000021555</t>
  </si>
  <si>
    <t>MÁTRAI ER?T</t>
  </si>
  <si>
    <t>HU0000026117</t>
  </si>
  <si>
    <t>BP ER?M?</t>
  </si>
  <si>
    <t>HU0000036702</t>
  </si>
  <si>
    <t>MKB A 1000</t>
  </si>
  <si>
    <t>HU0000042346</t>
  </si>
  <si>
    <t>ABBÁZ.APP.T</t>
  </si>
  <si>
    <t>HU0000042353</t>
  </si>
  <si>
    <t>ABBÁZ.APP.O</t>
  </si>
  <si>
    <t>Államkötvény</t>
  </si>
  <si>
    <t>HU0000400858</t>
  </si>
  <si>
    <t>A030924F96</t>
  </si>
  <si>
    <t>HU0000400874</t>
  </si>
  <si>
    <t>A011212C97</t>
  </si>
  <si>
    <t>HU0000400932</t>
  </si>
  <si>
    <t>A040312F97</t>
  </si>
  <si>
    <t>HU0000401021</t>
  </si>
  <si>
    <t>A040324G97</t>
  </si>
  <si>
    <t>HU0000401039</t>
  </si>
  <si>
    <t>A020624F97</t>
  </si>
  <si>
    <t>HU0000401070</t>
  </si>
  <si>
    <t>A021212G98</t>
  </si>
  <si>
    <t>HU0000401096</t>
  </si>
  <si>
    <t>A010212D98</t>
  </si>
  <si>
    <t>HU0000401104</t>
  </si>
  <si>
    <t>A030312H98</t>
  </si>
  <si>
    <t>HU0000401120</t>
  </si>
  <si>
    <t>A010512E98</t>
  </si>
  <si>
    <t>HU0000401138</t>
  </si>
  <si>
    <t>A050312D98</t>
  </si>
  <si>
    <t>HU0000401161</t>
  </si>
  <si>
    <t>A030724I98</t>
  </si>
  <si>
    <t>HU0000401179</t>
  </si>
  <si>
    <t>A010724F98</t>
  </si>
  <si>
    <t>HU0000401286</t>
  </si>
  <si>
    <t>A020412H99</t>
  </si>
  <si>
    <t>HU0000401294</t>
  </si>
  <si>
    <t>A090212B99</t>
  </si>
  <si>
    <t>HU0000401310</t>
  </si>
  <si>
    <t>A040512H99</t>
  </si>
  <si>
    <t>HU0000401369</t>
  </si>
  <si>
    <t>A010612H99</t>
  </si>
  <si>
    <t>HU0000401377</t>
  </si>
  <si>
    <t>A020924I99</t>
  </si>
  <si>
    <t>HU0000401401</t>
  </si>
  <si>
    <t>A011124I99</t>
  </si>
  <si>
    <t>HU0000401674</t>
  </si>
  <si>
    <t>A030412J00</t>
  </si>
  <si>
    <t>HU0000401682</t>
  </si>
  <si>
    <t>A050512E00</t>
  </si>
  <si>
    <t>HU0000401690</t>
  </si>
  <si>
    <t>A020112J00</t>
  </si>
  <si>
    <t>HU0000401765</t>
  </si>
  <si>
    <t>A040701A89</t>
  </si>
  <si>
    <t>HU0000401807</t>
  </si>
  <si>
    <t>A081024A98</t>
  </si>
  <si>
    <t>HU0000401823</t>
  </si>
  <si>
    <t>A131220C93</t>
  </si>
  <si>
    <t>HU0000401864</t>
  </si>
  <si>
    <t>A160102B96</t>
  </si>
  <si>
    <t>HU0000401898</t>
  </si>
  <si>
    <t>A020612K00</t>
  </si>
  <si>
    <t>HU0000401906</t>
  </si>
  <si>
    <t>A030924K00</t>
  </si>
  <si>
    <t>HU0000401914</t>
  </si>
  <si>
    <t>A030919T6</t>
  </si>
  <si>
    <t>HU0000401922</t>
  </si>
  <si>
    <t>A110212A00</t>
  </si>
  <si>
    <t>HU0000401930</t>
  </si>
  <si>
    <t>A021124L00</t>
  </si>
  <si>
    <t>HU0000700604</t>
  </si>
  <si>
    <t>ALPOK D</t>
  </si>
  <si>
    <t>Ép típusa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</si>
</sst>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NumberFormat="1" applyFill="1" applyBorder="1" applyAlignment="1" applyProtection="1">
      <alignment/>
      <protection/>
    </xf>
    <xf numFmtId="4" fontId="1" fillId="0" borderId="0" xfId="0" applyNumberFormat="1" applyFill="1" applyBorder="1" applyAlignment="1" applyProtection="1">
      <alignment/>
      <protection/>
    </xf>
    <xf numFmtId="3" fontId="1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1"/>
  <sheetViews>
    <sheetView tabSelected="1" workbookViewId="0" topLeftCell="A1">
      <selection activeCell="I2" sqref="I2"/>
    </sheetView>
  </sheetViews>
  <sheetFormatPr defaultColWidth="9.140625" defaultRowHeight="12.75"/>
  <cols>
    <col min="1" max="1" width="15.57421875" style="0" customWidth="1"/>
    <col min="2" max="2" width="15.140625" style="0" customWidth="1"/>
    <col min="3" max="3" width="18.28125" style="0" customWidth="1"/>
    <col min="4" max="4" width="7.140625" style="0" bestFit="1" customWidth="1"/>
    <col min="5" max="5" width="11.28125" style="0" bestFit="1" customWidth="1"/>
    <col min="6" max="6" width="14.8515625" style="0" customWidth="1"/>
    <col min="7" max="8" width="11.28125" style="0" bestFit="1" customWidth="1"/>
    <col min="9" max="9" width="18.7109375" style="0" customWidth="1"/>
  </cols>
  <sheetData>
    <row r="1" spans="1:9" ht="12.75">
      <c r="A1" s="1"/>
      <c r="B1" s="1"/>
      <c r="C1" s="1"/>
      <c r="D1" s="1"/>
      <c r="E1" s="2"/>
      <c r="F1" s="3"/>
      <c r="G1" s="2"/>
      <c r="H1" s="2"/>
      <c r="I1" s="3"/>
    </row>
    <row r="2" spans="1:9" ht="12.75">
      <c r="A2" t="s">
        <v>0</v>
      </c>
      <c r="B2" s="1"/>
      <c r="C2" s="1"/>
      <c r="D2" s="1"/>
      <c r="E2" s="2"/>
      <c r="F2" s="3"/>
      <c r="G2" s="2"/>
      <c r="H2" s="2"/>
      <c r="I2" s="3"/>
    </row>
    <row r="3" spans="1:9" ht="12.75">
      <c r="A3" s="1"/>
      <c r="B3" s="1"/>
      <c r="C3" s="1"/>
      <c r="D3" s="1"/>
      <c r="E3" s="2"/>
      <c r="F3" s="3"/>
      <c r="G3" s="2"/>
      <c r="H3" s="2"/>
      <c r="I3" s="3"/>
    </row>
    <row r="4" spans="1:9" ht="12.75">
      <c r="A4" s="4" t="s">
        <v>301</v>
      </c>
      <c r="B4" s="4" t="s">
        <v>1</v>
      </c>
      <c r="C4" s="4" t="s">
        <v>2</v>
      </c>
      <c r="D4" s="4" t="s">
        <v>3</v>
      </c>
      <c r="E4" s="5" t="s">
        <v>4</v>
      </c>
      <c r="F4" s="6" t="s">
        <v>5</v>
      </c>
      <c r="G4" s="5" t="s">
        <v>6</v>
      </c>
      <c r="H4" s="5" t="s">
        <v>7</v>
      </c>
      <c r="I4" s="6" t="s">
        <v>8</v>
      </c>
    </row>
    <row r="5" spans="1:9" ht="12.75">
      <c r="A5" s="1" t="s">
        <v>9</v>
      </c>
      <c r="B5" s="1" t="s">
        <v>10</v>
      </c>
      <c r="C5" s="1" t="s">
        <v>11</v>
      </c>
      <c r="D5" s="1" t="s">
        <v>12</v>
      </c>
      <c r="E5" s="2">
        <v>0.98</v>
      </c>
      <c r="F5" s="3">
        <v>404025</v>
      </c>
      <c r="G5" s="2">
        <v>0.98</v>
      </c>
      <c r="H5" s="2">
        <v>0.98</v>
      </c>
      <c r="I5" s="3">
        <v>394260</v>
      </c>
    </row>
    <row r="6" spans="1:9" ht="12.75">
      <c r="A6" s="1" t="s">
        <v>9</v>
      </c>
      <c r="B6" s="1" t="s">
        <v>10</v>
      </c>
      <c r="C6" s="1" t="s">
        <v>11</v>
      </c>
      <c r="D6" s="1" t="s">
        <v>13</v>
      </c>
      <c r="E6" s="2">
        <v>0.98</v>
      </c>
      <c r="F6" s="3">
        <v>67933738</v>
      </c>
      <c r="G6" s="2">
        <v>0.98</v>
      </c>
      <c r="H6" s="2">
        <v>0.98</v>
      </c>
      <c r="I6" s="3">
        <v>66569085</v>
      </c>
    </row>
    <row r="7" spans="1:9" ht="12.75">
      <c r="A7" s="1" t="s">
        <v>9</v>
      </c>
      <c r="B7" s="1" t="s">
        <v>14</v>
      </c>
      <c r="C7" s="1" t="s">
        <v>15</v>
      </c>
      <c r="D7" s="1" t="s">
        <v>12</v>
      </c>
      <c r="E7" s="2">
        <v>2.51</v>
      </c>
      <c r="F7" s="3">
        <v>35868</v>
      </c>
      <c r="G7" s="2">
        <v>2.51</v>
      </c>
      <c r="H7" s="2">
        <v>2.51</v>
      </c>
      <c r="I7" s="3">
        <v>90000</v>
      </c>
    </row>
    <row r="8" spans="1:9" ht="12.75">
      <c r="A8" s="1" t="s">
        <v>9</v>
      </c>
      <c r="B8" s="1" t="s">
        <v>14</v>
      </c>
      <c r="C8" s="1" t="s">
        <v>15</v>
      </c>
      <c r="D8" s="1" t="s">
        <v>13</v>
      </c>
      <c r="E8" s="2">
        <v>2.48</v>
      </c>
      <c r="F8" s="3">
        <v>3401989</v>
      </c>
      <c r="G8" s="2">
        <v>2.48</v>
      </c>
      <c r="H8" s="2">
        <v>2.51</v>
      </c>
      <c r="I8" s="3">
        <v>8452129</v>
      </c>
    </row>
    <row r="9" spans="1:9" ht="12.75">
      <c r="A9" s="1" t="s">
        <v>9</v>
      </c>
      <c r="B9" s="1" t="s">
        <v>16</v>
      </c>
      <c r="C9" s="1" t="s">
        <v>17</v>
      </c>
      <c r="D9" s="1" t="s">
        <v>12</v>
      </c>
      <c r="E9" s="2">
        <v>1.11</v>
      </c>
      <c r="F9" s="3">
        <v>122749183</v>
      </c>
      <c r="G9" s="2">
        <v>1.11</v>
      </c>
      <c r="H9" s="2">
        <v>1.11</v>
      </c>
      <c r="I9" s="3">
        <v>135821932</v>
      </c>
    </row>
    <row r="10" spans="1:9" ht="12.75">
      <c r="A10" s="1" t="s">
        <v>9</v>
      </c>
      <c r="B10" s="1" t="s">
        <v>16</v>
      </c>
      <c r="C10" s="1" t="s">
        <v>17</v>
      </c>
      <c r="D10" s="1" t="s">
        <v>13</v>
      </c>
      <c r="E10" s="2">
        <v>1.11</v>
      </c>
      <c r="F10" s="3">
        <v>2078587</v>
      </c>
      <c r="G10" s="2">
        <v>1.11</v>
      </c>
      <c r="H10" s="2">
        <v>1.11</v>
      </c>
      <c r="I10" s="3">
        <v>2300000</v>
      </c>
    </row>
    <row r="11" spans="1:9" ht="12.75">
      <c r="A11" s="1" t="s">
        <v>9</v>
      </c>
      <c r="B11" s="1" t="s">
        <v>18</v>
      </c>
      <c r="C11" s="1" t="s">
        <v>19</v>
      </c>
      <c r="D11" s="1" t="s">
        <v>12</v>
      </c>
      <c r="E11" s="2">
        <v>2.64</v>
      </c>
      <c r="F11" s="3">
        <v>107990632</v>
      </c>
      <c r="G11" s="2">
        <v>2.63</v>
      </c>
      <c r="H11" s="2">
        <v>2.64</v>
      </c>
      <c r="I11" s="3">
        <v>284660709</v>
      </c>
    </row>
    <row r="12" spans="1:9" ht="12.75">
      <c r="A12" s="1" t="s">
        <v>9</v>
      </c>
      <c r="B12" s="1" t="s">
        <v>18</v>
      </c>
      <c r="C12" s="1" t="s">
        <v>19</v>
      </c>
      <c r="D12" s="1" t="s">
        <v>13</v>
      </c>
      <c r="E12" s="2">
        <v>2.64</v>
      </c>
      <c r="F12" s="3">
        <v>198901586</v>
      </c>
      <c r="G12" s="2">
        <v>2.63</v>
      </c>
      <c r="H12" s="2">
        <v>2.64</v>
      </c>
      <c r="I12" s="3">
        <v>524390787</v>
      </c>
    </row>
    <row r="13" spans="1:9" ht="12.75">
      <c r="A13" s="1" t="s">
        <v>9</v>
      </c>
      <c r="B13" s="1" t="s">
        <v>20</v>
      </c>
      <c r="C13" s="1" t="s">
        <v>21</v>
      </c>
      <c r="D13" s="1" t="s">
        <v>12</v>
      </c>
      <c r="E13" s="2">
        <v>1.04</v>
      </c>
      <c r="F13" s="3">
        <v>25830345</v>
      </c>
      <c r="G13" s="2">
        <v>1.04</v>
      </c>
      <c r="H13" s="2">
        <v>1.05</v>
      </c>
      <c r="I13" s="3">
        <v>26991240</v>
      </c>
    </row>
    <row r="14" spans="1:9" ht="12.75">
      <c r="A14" s="1" t="s">
        <v>9</v>
      </c>
      <c r="B14" s="1" t="s">
        <v>22</v>
      </c>
      <c r="C14" s="1" t="s">
        <v>23</v>
      </c>
      <c r="D14" s="1" t="s">
        <v>12</v>
      </c>
      <c r="E14" s="2">
        <v>3.09</v>
      </c>
      <c r="F14" s="3">
        <v>334535871</v>
      </c>
      <c r="G14" s="2">
        <v>3.09</v>
      </c>
      <c r="H14" s="2">
        <v>3.09</v>
      </c>
      <c r="I14" s="3">
        <v>1033216634</v>
      </c>
    </row>
    <row r="15" spans="1:9" ht="12.75">
      <c r="A15" s="1" t="s">
        <v>9</v>
      </c>
      <c r="B15" s="1" t="s">
        <v>22</v>
      </c>
      <c r="C15" s="1" t="s">
        <v>23</v>
      </c>
      <c r="D15" s="1" t="s">
        <v>13</v>
      </c>
      <c r="E15" s="2">
        <v>3.09</v>
      </c>
      <c r="F15" s="3">
        <v>158720105</v>
      </c>
      <c r="G15" s="2">
        <v>3.09</v>
      </c>
      <c r="H15" s="2">
        <v>3.09</v>
      </c>
      <c r="I15" s="3">
        <v>490197934</v>
      </c>
    </row>
    <row r="16" spans="1:9" ht="12.75">
      <c r="A16" s="1" t="s">
        <v>9</v>
      </c>
      <c r="B16" s="1" t="s">
        <v>24</v>
      </c>
      <c r="C16" s="1" t="s">
        <v>25</v>
      </c>
      <c r="D16" s="1" t="s">
        <v>12</v>
      </c>
      <c r="E16" s="2">
        <v>1</v>
      </c>
      <c r="F16" s="3">
        <v>1610660449</v>
      </c>
      <c r="G16" s="2">
        <v>1</v>
      </c>
      <c r="H16" s="2">
        <v>1</v>
      </c>
      <c r="I16" s="3">
        <v>1617428163</v>
      </c>
    </row>
    <row r="17" spans="1:9" ht="12.75">
      <c r="A17" s="1" t="s">
        <v>9</v>
      </c>
      <c r="B17" s="1" t="s">
        <v>24</v>
      </c>
      <c r="C17" s="1" t="s">
        <v>25</v>
      </c>
      <c r="D17" s="1" t="s">
        <v>13</v>
      </c>
      <c r="E17" s="2">
        <v>1</v>
      </c>
      <c r="F17" s="3">
        <v>1243481878</v>
      </c>
      <c r="G17" s="2">
        <v>1</v>
      </c>
      <c r="H17" s="2">
        <v>1</v>
      </c>
      <c r="I17" s="3">
        <v>1248695707</v>
      </c>
    </row>
    <row r="18" spans="1:9" ht="12.75">
      <c r="A18" s="1" t="s">
        <v>9</v>
      </c>
      <c r="B18" s="1" t="s">
        <v>26</v>
      </c>
      <c r="C18" s="1" t="s">
        <v>27</v>
      </c>
      <c r="D18" s="1" t="s">
        <v>12</v>
      </c>
      <c r="E18" s="2">
        <v>1.96</v>
      </c>
      <c r="F18" s="3">
        <v>240931633</v>
      </c>
      <c r="G18" s="2">
        <v>1.94</v>
      </c>
      <c r="H18" s="2">
        <v>1.97</v>
      </c>
      <c r="I18" s="3">
        <v>472304964</v>
      </c>
    </row>
    <row r="19" spans="1:9" ht="12.75">
      <c r="A19" s="1" t="s">
        <v>9</v>
      </c>
      <c r="B19" s="1" t="s">
        <v>26</v>
      </c>
      <c r="C19" s="1" t="s">
        <v>27</v>
      </c>
      <c r="D19" s="1" t="s">
        <v>13</v>
      </c>
      <c r="E19" s="2">
        <v>1.95</v>
      </c>
      <c r="F19" s="3">
        <v>55309193</v>
      </c>
      <c r="G19" s="2">
        <v>1.94</v>
      </c>
      <c r="H19" s="2">
        <v>1.97</v>
      </c>
      <c r="I19" s="3">
        <v>107999520</v>
      </c>
    </row>
    <row r="20" spans="1:9" ht="12.75">
      <c r="A20" s="1" t="s">
        <v>9</v>
      </c>
      <c r="B20" s="1" t="s">
        <v>28</v>
      </c>
      <c r="C20" s="1" t="s">
        <v>29</v>
      </c>
      <c r="D20" s="1" t="s">
        <v>12</v>
      </c>
      <c r="E20" s="2">
        <v>1.76</v>
      </c>
      <c r="F20" s="3">
        <v>63608626</v>
      </c>
      <c r="G20" s="2">
        <v>1.76</v>
      </c>
      <c r="H20" s="2">
        <v>1.76</v>
      </c>
      <c r="I20" s="3">
        <v>111989347</v>
      </c>
    </row>
    <row r="21" spans="1:9" ht="12.75">
      <c r="A21" s="1" t="s">
        <v>9</v>
      </c>
      <c r="B21" s="1" t="s">
        <v>28</v>
      </c>
      <c r="C21" s="1" t="s">
        <v>29</v>
      </c>
      <c r="D21" s="1" t="s">
        <v>13</v>
      </c>
      <c r="E21" s="2">
        <v>1.76</v>
      </c>
      <c r="F21" s="3">
        <v>72336283</v>
      </c>
      <c r="G21" s="2">
        <v>1.76</v>
      </c>
      <c r="H21" s="2">
        <v>1.76</v>
      </c>
      <c r="I21" s="3">
        <v>127304624</v>
      </c>
    </row>
    <row r="22" spans="1:12" s="1" customFormat="1" ht="12.75">
      <c r="A22" s="1" t="s">
        <v>9</v>
      </c>
      <c r="B22" s="1" t="s">
        <v>299</v>
      </c>
      <c r="C22" s="1" t="s">
        <v>300</v>
      </c>
      <c r="D22" s="1" t="s">
        <v>12</v>
      </c>
      <c r="E22" s="1">
        <v>1.78</v>
      </c>
      <c r="F22" s="1">
        <v>13192661</v>
      </c>
      <c r="G22" s="1">
        <v>1.78</v>
      </c>
      <c r="H22" s="1">
        <v>1.79</v>
      </c>
      <c r="I22" s="3">
        <f>(G22+H22)/2*F22</f>
        <v>23548899.885</v>
      </c>
      <c r="K22" s="7" t="str">
        <f>IF(OR(H22&lt;E22,E22&lt;G22),"H"," ")</f>
        <v> </v>
      </c>
      <c r="L22" s="3"/>
    </row>
    <row r="23" spans="1:12" s="1" customFormat="1" ht="12.75">
      <c r="A23" s="1" t="s">
        <v>9</v>
      </c>
      <c r="B23" s="1" t="s">
        <v>299</v>
      </c>
      <c r="C23" s="1" t="s">
        <v>300</v>
      </c>
      <c r="D23" s="1" t="s">
        <v>13</v>
      </c>
      <c r="E23" s="1">
        <v>1.78</v>
      </c>
      <c r="F23" s="1">
        <v>19824644</v>
      </c>
      <c r="G23" s="1">
        <v>1.78</v>
      </c>
      <c r="H23" s="1">
        <v>1.79</v>
      </c>
      <c r="I23" s="3">
        <f>(G23+H23)/2*F23</f>
        <v>35386989.54</v>
      </c>
      <c r="K23" s="7" t="str">
        <f>IF(OR(H23&lt;E23,E23&lt;G23),"H"," ")</f>
        <v> </v>
      </c>
      <c r="L23" s="3"/>
    </row>
    <row r="24" spans="1:9" ht="12.75">
      <c r="A24" s="1" t="s">
        <v>9</v>
      </c>
      <c r="B24" s="1" t="s">
        <v>30</v>
      </c>
      <c r="C24" s="1" t="s">
        <v>31</v>
      </c>
      <c r="D24" s="1" t="s">
        <v>13</v>
      </c>
      <c r="E24" s="2">
        <v>2.46</v>
      </c>
      <c r="F24" s="3">
        <v>1431447</v>
      </c>
      <c r="G24" s="2">
        <v>2.46</v>
      </c>
      <c r="H24" s="2">
        <v>2.46</v>
      </c>
      <c r="I24" s="3">
        <v>3521360</v>
      </c>
    </row>
    <row r="25" spans="1:9" ht="12.75">
      <c r="A25" s="1" t="s">
        <v>9</v>
      </c>
      <c r="B25" s="1" t="s">
        <v>32</v>
      </c>
      <c r="C25" s="1" t="s">
        <v>33</v>
      </c>
      <c r="D25" s="1" t="s">
        <v>12</v>
      </c>
      <c r="E25" s="2">
        <v>2.46</v>
      </c>
      <c r="F25" s="3">
        <v>1675695</v>
      </c>
      <c r="G25" s="2">
        <v>2.46</v>
      </c>
      <c r="H25" s="2">
        <v>2.46</v>
      </c>
      <c r="I25" s="3">
        <v>4122210</v>
      </c>
    </row>
    <row r="26" spans="1:9" ht="12.75">
      <c r="A26" s="1" t="s">
        <v>9</v>
      </c>
      <c r="B26" s="1" t="s">
        <v>32</v>
      </c>
      <c r="C26" s="1" t="s">
        <v>33</v>
      </c>
      <c r="D26" s="1" t="s">
        <v>13</v>
      </c>
      <c r="E26" s="2">
        <v>2.46</v>
      </c>
      <c r="F26" s="3">
        <v>5520684</v>
      </c>
      <c r="G26" s="2">
        <v>2.46</v>
      </c>
      <c r="H26" s="2">
        <v>2.46</v>
      </c>
      <c r="I26" s="3">
        <v>13580883</v>
      </c>
    </row>
    <row r="27" spans="1:9" ht="12.75">
      <c r="A27" s="1" t="s">
        <v>9</v>
      </c>
      <c r="B27" s="1" t="s">
        <v>34</v>
      </c>
      <c r="C27" s="1" t="s">
        <v>35</v>
      </c>
      <c r="D27" s="1" t="s">
        <v>12</v>
      </c>
      <c r="E27" s="2">
        <v>1.67</v>
      </c>
      <c r="F27" s="3">
        <v>918146</v>
      </c>
      <c r="G27" s="2">
        <v>1.66</v>
      </c>
      <c r="H27" s="2">
        <v>1.72</v>
      </c>
      <c r="I27" s="3">
        <v>1531481</v>
      </c>
    </row>
    <row r="28" spans="1:9" ht="12.75">
      <c r="A28" s="1" t="s">
        <v>9</v>
      </c>
      <c r="B28" s="1" t="s">
        <v>34</v>
      </c>
      <c r="C28" s="1" t="s">
        <v>35</v>
      </c>
      <c r="D28" s="1" t="s">
        <v>13</v>
      </c>
      <c r="E28" s="2">
        <v>1.68</v>
      </c>
      <c r="F28" s="3">
        <v>4720860</v>
      </c>
      <c r="G28" s="2">
        <v>1.66</v>
      </c>
      <c r="H28" s="2">
        <v>1.72</v>
      </c>
      <c r="I28" s="3">
        <v>7947958</v>
      </c>
    </row>
    <row r="29" spans="1:9" ht="12.75">
      <c r="A29" s="1" t="s">
        <v>9</v>
      </c>
      <c r="B29" s="1" t="s">
        <v>36</v>
      </c>
      <c r="C29" s="1" t="s">
        <v>37</v>
      </c>
      <c r="D29" s="1" t="s">
        <v>12</v>
      </c>
      <c r="E29" s="2">
        <v>1.68</v>
      </c>
      <c r="F29" s="3">
        <v>906558</v>
      </c>
      <c r="G29" s="2">
        <v>1.68</v>
      </c>
      <c r="H29" s="2">
        <v>1.68</v>
      </c>
      <c r="I29" s="3">
        <v>1523716</v>
      </c>
    </row>
    <row r="30" spans="1:9" ht="12.75">
      <c r="A30" s="1" t="s">
        <v>9</v>
      </c>
      <c r="B30" s="1" t="s">
        <v>36</v>
      </c>
      <c r="C30" s="1" t="s">
        <v>37</v>
      </c>
      <c r="D30" s="1" t="s">
        <v>13</v>
      </c>
      <c r="E30" s="2">
        <v>1.68</v>
      </c>
      <c r="F30" s="3">
        <v>1142662</v>
      </c>
      <c r="G30" s="2">
        <v>1.68</v>
      </c>
      <c r="H30" s="2">
        <v>1.68</v>
      </c>
      <c r="I30" s="3">
        <v>1918319</v>
      </c>
    </row>
    <row r="31" spans="1:9" ht="12.75">
      <c r="A31" s="1" t="s">
        <v>9</v>
      </c>
      <c r="B31" s="1" t="s">
        <v>38</v>
      </c>
      <c r="C31" s="1" t="s">
        <v>39</v>
      </c>
      <c r="D31" s="1" t="s">
        <v>12</v>
      </c>
      <c r="E31" s="2">
        <v>1.1</v>
      </c>
      <c r="F31" s="3">
        <v>19211612</v>
      </c>
      <c r="G31" s="2">
        <v>1.09</v>
      </c>
      <c r="H31" s="2">
        <v>1.11</v>
      </c>
      <c r="I31" s="3">
        <v>21160116</v>
      </c>
    </row>
    <row r="32" spans="1:9" ht="12.75">
      <c r="A32" s="1" t="s">
        <v>9</v>
      </c>
      <c r="B32" s="1" t="s">
        <v>38</v>
      </c>
      <c r="C32" s="1" t="s">
        <v>39</v>
      </c>
      <c r="D32" s="1" t="s">
        <v>13</v>
      </c>
      <c r="E32" s="2">
        <v>1.1</v>
      </c>
      <c r="F32" s="3">
        <v>15570612</v>
      </c>
      <c r="G32" s="2">
        <v>1.09</v>
      </c>
      <c r="H32" s="2">
        <v>1.1</v>
      </c>
      <c r="I32" s="3">
        <v>17117795</v>
      </c>
    </row>
    <row r="33" spans="1:9" ht="12.75">
      <c r="A33" s="1" t="s">
        <v>9</v>
      </c>
      <c r="B33" s="1" t="s">
        <v>40</v>
      </c>
      <c r="C33" s="1" t="s">
        <v>41</v>
      </c>
      <c r="D33" s="1" t="s">
        <v>12</v>
      </c>
      <c r="E33" s="2">
        <v>1.76</v>
      </c>
      <c r="F33" s="3">
        <v>17925487</v>
      </c>
      <c r="G33" s="2">
        <v>1.76</v>
      </c>
      <c r="H33" s="2">
        <v>1.76</v>
      </c>
      <c r="I33" s="3">
        <v>31608096</v>
      </c>
    </row>
    <row r="34" spans="1:9" ht="12.75">
      <c r="A34" s="1" t="s">
        <v>9</v>
      </c>
      <c r="B34" s="1" t="s">
        <v>40</v>
      </c>
      <c r="C34" s="1" t="s">
        <v>41</v>
      </c>
      <c r="D34" s="1" t="s">
        <v>13</v>
      </c>
      <c r="E34" s="2">
        <v>1.76</v>
      </c>
      <c r="F34" s="3">
        <v>17672499</v>
      </c>
      <c r="G34" s="2">
        <v>1.75</v>
      </c>
      <c r="H34" s="2">
        <v>1.76</v>
      </c>
      <c r="I34" s="3">
        <v>31082538</v>
      </c>
    </row>
    <row r="35" spans="1:9" ht="12.75">
      <c r="A35" s="1" t="s">
        <v>9</v>
      </c>
      <c r="B35" s="1" t="s">
        <v>42</v>
      </c>
      <c r="C35" s="1" t="s">
        <v>43</v>
      </c>
      <c r="D35" s="1" t="s">
        <v>12</v>
      </c>
      <c r="E35" s="2">
        <v>1.13</v>
      </c>
      <c r="F35" s="3">
        <v>354925</v>
      </c>
      <c r="G35" s="2">
        <v>1.13</v>
      </c>
      <c r="H35" s="2">
        <v>1.13</v>
      </c>
      <c r="I35" s="3">
        <v>401065</v>
      </c>
    </row>
    <row r="36" spans="1:9" ht="12.75">
      <c r="A36" s="1" t="s">
        <v>9</v>
      </c>
      <c r="B36" s="1" t="s">
        <v>42</v>
      </c>
      <c r="C36" s="1" t="s">
        <v>43</v>
      </c>
      <c r="D36" s="1" t="s">
        <v>13</v>
      </c>
      <c r="E36" s="2">
        <v>1.13</v>
      </c>
      <c r="F36" s="3">
        <v>3052243</v>
      </c>
      <c r="G36" s="2">
        <v>1.12</v>
      </c>
      <c r="H36" s="2">
        <v>1.14</v>
      </c>
      <c r="I36" s="3">
        <v>3440545</v>
      </c>
    </row>
    <row r="37" spans="1:9" ht="12.75">
      <c r="A37" s="1" t="s">
        <v>9</v>
      </c>
      <c r="B37" s="1" t="s">
        <v>44</v>
      </c>
      <c r="C37" s="1" t="s">
        <v>45</v>
      </c>
      <c r="D37" s="1" t="s">
        <v>13</v>
      </c>
      <c r="E37" s="2">
        <v>1.14</v>
      </c>
      <c r="F37" s="3">
        <v>2973868</v>
      </c>
      <c r="G37" s="2">
        <v>1.14</v>
      </c>
      <c r="H37" s="2">
        <v>1.14</v>
      </c>
      <c r="I37" s="3">
        <v>3390210</v>
      </c>
    </row>
    <row r="38" spans="1:9" ht="12.75">
      <c r="A38" s="1" t="s">
        <v>9</v>
      </c>
      <c r="B38" s="1" t="s">
        <v>46</v>
      </c>
      <c r="C38" s="1" t="s">
        <v>47</v>
      </c>
      <c r="D38" s="1" t="s">
        <v>12</v>
      </c>
      <c r="E38" s="2">
        <v>2</v>
      </c>
      <c r="F38" s="3">
        <v>8588667</v>
      </c>
      <c r="G38" s="2">
        <v>2</v>
      </c>
      <c r="H38" s="2">
        <v>2</v>
      </c>
      <c r="I38" s="3">
        <v>14851462</v>
      </c>
    </row>
    <row r="39" spans="1:9" ht="12.75">
      <c r="A39" s="1" t="s">
        <v>9</v>
      </c>
      <c r="B39" s="1" t="s">
        <v>46</v>
      </c>
      <c r="C39" s="1" t="s">
        <v>47</v>
      </c>
      <c r="D39" s="1" t="s">
        <v>13</v>
      </c>
      <c r="E39" s="2">
        <v>2</v>
      </c>
      <c r="F39" s="3">
        <v>4036141</v>
      </c>
      <c r="G39" s="2">
        <v>2</v>
      </c>
      <c r="H39" s="2">
        <v>2</v>
      </c>
      <c r="I39" s="3">
        <v>11252295</v>
      </c>
    </row>
    <row r="40" spans="1:9" ht="12.75">
      <c r="A40" s="1" t="s">
        <v>9</v>
      </c>
      <c r="B40" s="1" t="s">
        <v>48</v>
      </c>
      <c r="C40" s="1" t="s">
        <v>49</v>
      </c>
      <c r="D40" s="1" t="s">
        <v>12</v>
      </c>
      <c r="E40" s="2">
        <v>1.29</v>
      </c>
      <c r="F40" s="3">
        <v>155573</v>
      </c>
      <c r="G40" s="2">
        <v>1.29</v>
      </c>
      <c r="H40" s="2">
        <v>1.29</v>
      </c>
      <c r="I40" s="3">
        <v>200000</v>
      </c>
    </row>
    <row r="41" spans="1:9" ht="12.75">
      <c r="A41" s="1" t="s">
        <v>9</v>
      </c>
      <c r="B41" s="1" t="s">
        <v>48</v>
      </c>
      <c r="C41" s="1" t="s">
        <v>49</v>
      </c>
      <c r="D41" s="1" t="s">
        <v>13</v>
      </c>
      <c r="E41" s="2">
        <v>1.27</v>
      </c>
      <c r="F41" s="3">
        <v>3418964</v>
      </c>
      <c r="G41" s="2">
        <v>1.27</v>
      </c>
      <c r="H41" s="2">
        <v>1.27</v>
      </c>
      <c r="I41" s="3">
        <v>4354088</v>
      </c>
    </row>
    <row r="42" spans="1:9" ht="12.75">
      <c r="A42" s="1" t="s">
        <v>9</v>
      </c>
      <c r="B42" s="1" t="s">
        <v>50</v>
      </c>
      <c r="C42" s="1" t="s">
        <v>51</v>
      </c>
      <c r="D42" s="1" t="s">
        <v>12</v>
      </c>
      <c r="E42" s="2">
        <v>2</v>
      </c>
      <c r="F42" s="3">
        <v>12678</v>
      </c>
      <c r="G42" s="2">
        <v>2</v>
      </c>
      <c r="H42" s="2">
        <v>2</v>
      </c>
      <c r="I42" s="3">
        <v>19501</v>
      </c>
    </row>
    <row r="43" spans="1:9" ht="12.75">
      <c r="A43" s="1" t="s">
        <v>9</v>
      </c>
      <c r="B43" s="1" t="s">
        <v>50</v>
      </c>
      <c r="C43" s="1" t="s">
        <v>51</v>
      </c>
      <c r="D43" s="1" t="s">
        <v>13</v>
      </c>
      <c r="E43" s="2">
        <v>2</v>
      </c>
      <c r="F43" s="3">
        <v>335830</v>
      </c>
      <c r="G43" s="2">
        <v>2</v>
      </c>
      <c r="H43" s="2">
        <v>2</v>
      </c>
      <c r="I43" s="3">
        <v>516566</v>
      </c>
    </row>
    <row r="44" spans="1:9" ht="12.75">
      <c r="A44" s="1" t="s">
        <v>9</v>
      </c>
      <c r="B44" s="1" t="s">
        <v>52</v>
      </c>
      <c r="C44" s="1" t="s">
        <v>53</v>
      </c>
      <c r="D44" s="1" t="s">
        <v>12</v>
      </c>
      <c r="E44" s="2">
        <v>1.95</v>
      </c>
      <c r="F44" s="3">
        <v>176699714</v>
      </c>
      <c r="G44" s="2">
        <v>1.95</v>
      </c>
      <c r="H44" s="2">
        <v>1.95</v>
      </c>
      <c r="I44" s="3">
        <v>344672284</v>
      </c>
    </row>
    <row r="45" spans="1:9" ht="12.75">
      <c r="A45" s="1" t="s">
        <v>9</v>
      </c>
      <c r="B45" s="1" t="s">
        <v>52</v>
      </c>
      <c r="C45" s="1" t="s">
        <v>53</v>
      </c>
      <c r="D45" s="1" t="s">
        <v>13</v>
      </c>
      <c r="E45" s="2">
        <v>1.95</v>
      </c>
      <c r="F45" s="3">
        <v>96274837</v>
      </c>
      <c r="G45" s="2">
        <v>1.95</v>
      </c>
      <c r="H45" s="2">
        <v>1.95</v>
      </c>
      <c r="I45" s="3">
        <v>187765784</v>
      </c>
    </row>
    <row r="46" spans="1:9" ht="12.75">
      <c r="A46" s="1" t="s">
        <v>9</v>
      </c>
      <c r="B46" s="1" t="s">
        <v>54</v>
      </c>
      <c r="C46" s="1" t="s">
        <v>55</v>
      </c>
      <c r="D46" s="1" t="s">
        <v>12</v>
      </c>
      <c r="E46" s="2">
        <v>0.79</v>
      </c>
      <c r="F46" s="3">
        <v>7681833</v>
      </c>
      <c r="G46" s="2">
        <v>0.79</v>
      </c>
      <c r="H46" s="2">
        <v>0.79</v>
      </c>
      <c r="I46" s="3">
        <v>6087154</v>
      </c>
    </row>
    <row r="47" spans="1:9" ht="12.75">
      <c r="A47" s="1" t="s">
        <v>9</v>
      </c>
      <c r="B47" s="1" t="s">
        <v>54</v>
      </c>
      <c r="C47" s="1" t="s">
        <v>55</v>
      </c>
      <c r="D47" s="1" t="s">
        <v>13</v>
      </c>
      <c r="E47" s="2">
        <v>0.78</v>
      </c>
      <c r="F47" s="3">
        <v>181218727</v>
      </c>
      <c r="G47" s="2">
        <v>0.78</v>
      </c>
      <c r="H47" s="2">
        <v>0.79</v>
      </c>
      <c r="I47" s="3">
        <v>140896406</v>
      </c>
    </row>
    <row r="48" spans="1:9" ht="12.75">
      <c r="A48" s="1" t="s">
        <v>9</v>
      </c>
      <c r="B48" s="1" t="s">
        <v>56</v>
      </c>
      <c r="C48" s="1" t="s">
        <v>57</v>
      </c>
      <c r="D48" s="1" t="s">
        <v>13</v>
      </c>
      <c r="E48" s="2">
        <v>1.19</v>
      </c>
      <c r="F48" s="3">
        <v>2387087</v>
      </c>
      <c r="G48" s="2">
        <v>1.19</v>
      </c>
      <c r="H48" s="2">
        <v>1.19</v>
      </c>
      <c r="I48" s="3">
        <v>2831902</v>
      </c>
    </row>
    <row r="49" spans="1:9" ht="12.75">
      <c r="A49" s="1" t="s">
        <v>9</v>
      </c>
      <c r="B49" s="1" t="s">
        <v>58</v>
      </c>
      <c r="C49" s="1" t="s">
        <v>59</v>
      </c>
      <c r="D49" s="1" t="s">
        <v>13</v>
      </c>
      <c r="E49" s="2">
        <v>1</v>
      </c>
      <c r="F49" s="3">
        <v>2069383</v>
      </c>
      <c r="G49" s="2">
        <v>1</v>
      </c>
      <c r="H49" s="2">
        <v>1</v>
      </c>
      <c r="I49" s="3">
        <v>2011703</v>
      </c>
    </row>
    <row r="50" spans="1:9" ht="12.75">
      <c r="A50" s="1" t="s">
        <v>9</v>
      </c>
      <c r="B50" s="1" t="s">
        <v>60</v>
      </c>
      <c r="C50" s="1" t="s">
        <v>61</v>
      </c>
      <c r="D50" s="1" t="s">
        <v>12</v>
      </c>
      <c r="E50" s="2">
        <v>1.77</v>
      </c>
      <c r="F50" s="3">
        <v>78561227</v>
      </c>
      <c r="G50" s="2">
        <v>1.77</v>
      </c>
      <c r="H50" s="2">
        <v>1.77</v>
      </c>
      <c r="I50" s="3">
        <v>139051343</v>
      </c>
    </row>
    <row r="51" spans="1:9" ht="12.75">
      <c r="A51" s="1" t="s">
        <v>9</v>
      </c>
      <c r="B51" s="1" t="s">
        <v>60</v>
      </c>
      <c r="C51" s="1" t="s">
        <v>61</v>
      </c>
      <c r="D51" s="1" t="s">
        <v>13</v>
      </c>
      <c r="E51" s="2">
        <v>1.77</v>
      </c>
      <c r="F51" s="3">
        <v>27005932</v>
      </c>
      <c r="G51" s="2">
        <v>1.6</v>
      </c>
      <c r="H51" s="2">
        <v>1.77</v>
      </c>
      <c r="I51" s="3">
        <v>47690686</v>
      </c>
    </row>
    <row r="52" spans="1:9" ht="12.75">
      <c r="A52" s="1" t="s">
        <v>9</v>
      </c>
      <c r="B52" s="1" t="s">
        <v>62</v>
      </c>
      <c r="C52" s="1" t="s">
        <v>63</v>
      </c>
      <c r="D52" s="1" t="s">
        <v>12</v>
      </c>
      <c r="E52" s="2">
        <v>3.73</v>
      </c>
      <c r="F52" s="3">
        <v>1228723</v>
      </c>
      <c r="G52" s="2">
        <v>3.71</v>
      </c>
      <c r="H52" s="2">
        <v>3.8</v>
      </c>
      <c r="I52" s="3">
        <v>4584420</v>
      </c>
    </row>
    <row r="53" spans="1:9" ht="12.75">
      <c r="A53" s="1" t="s">
        <v>9</v>
      </c>
      <c r="B53" s="1" t="s">
        <v>62</v>
      </c>
      <c r="C53" s="1" t="s">
        <v>63</v>
      </c>
      <c r="D53" s="1" t="s">
        <v>13</v>
      </c>
      <c r="E53" s="2">
        <v>3.79</v>
      </c>
      <c r="F53" s="3">
        <v>1197599</v>
      </c>
      <c r="G53" s="2">
        <v>3.7</v>
      </c>
      <c r="H53" s="2">
        <v>3.8</v>
      </c>
      <c r="I53" s="3">
        <v>4535177</v>
      </c>
    </row>
    <row r="54" spans="1:9" ht="12.75">
      <c r="A54" s="1" t="s">
        <v>9</v>
      </c>
      <c r="B54" s="1" t="s">
        <v>64</v>
      </c>
      <c r="C54" s="1" t="s">
        <v>65</v>
      </c>
      <c r="D54" s="1" t="s">
        <v>12</v>
      </c>
      <c r="E54" s="2">
        <v>1.53</v>
      </c>
      <c r="F54" s="3">
        <v>430405403</v>
      </c>
      <c r="G54" s="2">
        <v>1.52</v>
      </c>
      <c r="H54" s="2">
        <v>1.53</v>
      </c>
      <c r="I54" s="3">
        <v>656729337</v>
      </c>
    </row>
    <row r="55" spans="1:9" ht="12.75">
      <c r="A55" s="1" t="s">
        <v>9</v>
      </c>
      <c r="B55" s="1" t="s">
        <v>64</v>
      </c>
      <c r="C55" s="1" t="s">
        <v>65</v>
      </c>
      <c r="D55" s="1" t="s">
        <v>13</v>
      </c>
      <c r="E55" s="2">
        <v>1.53</v>
      </c>
      <c r="F55" s="3">
        <v>625304001</v>
      </c>
      <c r="G55" s="2">
        <v>1.52</v>
      </c>
      <c r="H55" s="2">
        <v>1.53</v>
      </c>
      <c r="I55" s="3">
        <v>954308136</v>
      </c>
    </row>
    <row r="56" spans="1:9" ht="12.75">
      <c r="A56" s="1" t="s">
        <v>9</v>
      </c>
      <c r="B56" s="1" t="s">
        <v>66</v>
      </c>
      <c r="C56" s="1" t="s">
        <v>67</v>
      </c>
      <c r="D56" s="1" t="s">
        <v>12</v>
      </c>
      <c r="E56" s="2">
        <v>1.43</v>
      </c>
      <c r="F56" s="3">
        <v>13198706</v>
      </c>
      <c r="G56" s="2">
        <v>1.42</v>
      </c>
      <c r="H56" s="2">
        <v>1.45</v>
      </c>
      <c r="I56" s="3">
        <v>18884326</v>
      </c>
    </row>
    <row r="57" spans="1:9" ht="12.75">
      <c r="A57" s="1" t="s">
        <v>9</v>
      </c>
      <c r="B57" s="1" t="s">
        <v>66</v>
      </c>
      <c r="C57" s="1" t="s">
        <v>67</v>
      </c>
      <c r="D57" s="1" t="s">
        <v>13</v>
      </c>
      <c r="E57" s="2">
        <v>1.42</v>
      </c>
      <c r="F57" s="3">
        <v>17062509</v>
      </c>
      <c r="G57" s="2">
        <v>1.42</v>
      </c>
      <c r="H57" s="2">
        <v>1.45</v>
      </c>
      <c r="I57" s="3">
        <v>24304295</v>
      </c>
    </row>
    <row r="58" spans="1:9" ht="12.75">
      <c r="A58" s="1" t="s">
        <v>9</v>
      </c>
      <c r="B58" s="1" t="s">
        <v>68</v>
      </c>
      <c r="C58" s="1" t="s">
        <v>69</v>
      </c>
      <c r="D58" s="1" t="s">
        <v>13</v>
      </c>
      <c r="E58" s="2">
        <v>1.43</v>
      </c>
      <c r="F58" s="3">
        <v>209186</v>
      </c>
      <c r="G58" s="2">
        <v>1.43</v>
      </c>
      <c r="H58" s="2">
        <v>1.43</v>
      </c>
      <c r="I58" s="3">
        <v>299000</v>
      </c>
    </row>
    <row r="59" spans="1:9" ht="12.75">
      <c r="A59" s="1" t="s">
        <v>9</v>
      </c>
      <c r="B59" s="1" t="s">
        <v>70</v>
      </c>
      <c r="C59" s="1" t="s">
        <v>71</v>
      </c>
      <c r="D59" s="1" t="s">
        <v>12</v>
      </c>
      <c r="E59" s="2">
        <v>1.88</v>
      </c>
      <c r="F59" s="3">
        <v>136245935</v>
      </c>
      <c r="G59" s="2">
        <v>1.88</v>
      </c>
      <c r="H59" s="2">
        <v>1.88</v>
      </c>
      <c r="I59" s="3">
        <v>255753843</v>
      </c>
    </row>
    <row r="60" spans="1:9" ht="12.75">
      <c r="A60" s="1" t="s">
        <v>9</v>
      </c>
      <c r="B60" s="1" t="s">
        <v>70</v>
      </c>
      <c r="C60" s="1" t="s">
        <v>71</v>
      </c>
      <c r="D60" s="1" t="s">
        <v>13</v>
      </c>
      <c r="E60" s="2">
        <v>1.88</v>
      </c>
      <c r="F60" s="3">
        <v>224660038</v>
      </c>
      <c r="G60" s="2">
        <v>1.88</v>
      </c>
      <c r="H60" s="2">
        <v>1.88</v>
      </c>
      <c r="I60" s="3">
        <v>421666933</v>
      </c>
    </row>
    <row r="61" spans="1:9" ht="12.75">
      <c r="A61" s="1" t="s">
        <v>9</v>
      </c>
      <c r="B61" s="1" t="s">
        <v>72</v>
      </c>
      <c r="C61" s="1" t="s">
        <v>73</v>
      </c>
      <c r="D61" s="1" t="s">
        <v>12</v>
      </c>
      <c r="E61" s="2">
        <v>1</v>
      </c>
      <c r="F61" s="3">
        <v>6464510</v>
      </c>
      <c r="G61" s="2">
        <v>1</v>
      </c>
      <c r="H61" s="2">
        <v>1</v>
      </c>
      <c r="I61" s="3">
        <v>9302880</v>
      </c>
    </row>
    <row r="62" spans="1:9" ht="12.75">
      <c r="A62" s="1" t="s">
        <v>9</v>
      </c>
      <c r="B62" s="1" t="s">
        <v>72</v>
      </c>
      <c r="C62" s="1" t="s">
        <v>73</v>
      </c>
      <c r="D62" s="1" t="s">
        <v>13</v>
      </c>
      <c r="E62" s="2">
        <v>1</v>
      </c>
      <c r="F62" s="3">
        <v>3658447</v>
      </c>
      <c r="G62" s="2">
        <v>1</v>
      </c>
      <c r="H62" s="2">
        <v>1</v>
      </c>
      <c r="I62" s="3">
        <v>5266881</v>
      </c>
    </row>
    <row r="63" spans="1:9" ht="12.75">
      <c r="A63" s="1" t="s">
        <v>9</v>
      </c>
      <c r="B63" s="1" t="s">
        <v>74</v>
      </c>
      <c r="C63" s="1" t="s">
        <v>75</v>
      </c>
      <c r="D63" s="1" t="s">
        <v>12</v>
      </c>
      <c r="E63" s="2">
        <v>1</v>
      </c>
      <c r="F63" s="3">
        <v>4498041</v>
      </c>
      <c r="G63" s="2">
        <v>1</v>
      </c>
      <c r="H63" s="2">
        <v>1</v>
      </c>
      <c r="I63" s="3">
        <v>6429604</v>
      </c>
    </row>
    <row r="64" spans="1:9" ht="12.75">
      <c r="A64" s="1" t="s">
        <v>9</v>
      </c>
      <c r="B64" s="1" t="s">
        <v>74</v>
      </c>
      <c r="C64" s="1" t="s">
        <v>75</v>
      </c>
      <c r="D64" s="1" t="s">
        <v>13</v>
      </c>
      <c r="E64" s="2">
        <v>1</v>
      </c>
      <c r="F64" s="3">
        <v>2078029</v>
      </c>
      <c r="G64" s="2">
        <v>1</v>
      </c>
      <c r="H64" s="2">
        <v>1</v>
      </c>
      <c r="I64" s="3">
        <v>2981184</v>
      </c>
    </row>
    <row r="65" spans="1:9" ht="12.75">
      <c r="A65" s="1" t="s">
        <v>9</v>
      </c>
      <c r="B65" s="1" t="s">
        <v>76</v>
      </c>
      <c r="C65" s="1" t="s">
        <v>77</v>
      </c>
      <c r="D65" s="1" t="s">
        <v>12</v>
      </c>
      <c r="E65" s="2">
        <v>1.3</v>
      </c>
      <c r="F65" s="3">
        <v>196634145</v>
      </c>
      <c r="G65" s="2">
        <v>1</v>
      </c>
      <c r="H65" s="2">
        <v>1.32</v>
      </c>
      <c r="I65" s="3">
        <v>255988347</v>
      </c>
    </row>
    <row r="66" spans="1:9" ht="12.75">
      <c r="A66" s="1" t="s">
        <v>9</v>
      </c>
      <c r="B66" s="1" t="s">
        <v>76</v>
      </c>
      <c r="C66" s="1" t="s">
        <v>77</v>
      </c>
      <c r="D66" s="1" t="s">
        <v>13</v>
      </c>
      <c r="E66" s="2">
        <v>1.31</v>
      </c>
      <c r="F66" s="3">
        <v>57456108</v>
      </c>
      <c r="G66" s="2">
        <v>1</v>
      </c>
      <c r="H66" s="2">
        <v>1.32</v>
      </c>
      <c r="I66" s="3">
        <v>75079232</v>
      </c>
    </row>
    <row r="67" spans="1:9" ht="12.75">
      <c r="A67" s="1" t="s">
        <v>9</v>
      </c>
      <c r="B67" s="1" t="s">
        <v>78</v>
      </c>
      <c r="C67" s="1" t="s">
        <v>79</v>
      </c>
      <c r="D67" s="1" t="s">
        <v>12</v>
      </c>
      <c r="E67" s="2">
        <v>1.26</v>
      </c>
      <c r="F67" s="3">
        <v>17843759</v>
      </c>
      <c r="G67" s="2">
        <v>1.26</v>
      </c>
      <c r="H67" s="2">
        <v>1.27</v>
      </c>
      <c r="I67" s="3">
        <v>22556725</v>
      </c>
    </row>
    <row r="68" spans="1:9" ht="12.75">
      <c r="A68" s="1" t="s">
        <v>9</v>
      </c>
      <c r="B68" s="1" t="s">
        <v>78</v>
      </c>
      <c r="C68" s="1" t="s">
        <v>79</v>
      </c>
      <c r="D68" s="1" t="s">
        <v>13</v>
      </c>
      <c r="E68" s="2">
        <v>1.26</v>
      </c>
      <c r="F68" s="3">
        <v>26498326</v>
      </c>
      <c r="G68" s="2">
        <v>1</v>
      </c>
      <c r="H68" s="2">
        <v>1.27</v>
      </c>
      <c r="I68" s="3">
        <v>33511559</v>
      </c>
    </row>
    <row r="69" spans="1:9" ht="12.75">
      <c r="A69" s="1" t="s">
        <v>9</v>
      </c>
      <c r="B69" s="1" t="s">
        <v>80</v>
      </c>
      <c r="C69" s="1" t="s">
        <v>81</v>
      </c>
      <c r="D69" s="1" t="s">
        <v>12</v>
      </c>
      <c r="E69" s="2">
        <v>1.1</v>
      </c>
      <c r="F69" s="3">
        <v>1703125</v>
      </c>
      <c r="G69" s="2">
        <v>1.1</v>
      </c>
      <c r="H69" s="2">
        <v>1.1</v>
      </c>
      <c r="I69" s="3">
        <v>1872927</v>
      </c>
    </row>
    <row r="70" spans="1:9" ht="12.75">
      <c r="A70" s="1" t="s">
        <v>9</v>
      </c>
      <c r="B70" s="1" t="s">
        <v>80</v>
      </c>
      <c r="C70" s="1" t="s">
        <v>81</v>
      </c>
      <c r="D70" s="1" t="s">
        <v>13</v>
      </c>
      <c r="E70" s="2">
        <v>1.1</v>
      </c>
      <c r="F70" s="3">
        <v>11222160</v>
      </c>
      <c r="G70" s="2">
        <v>1.09</v>
      </c>
      <c r="H70" s="2">
        <v>1.11</v>
      </c>
      <c r="I70" s="3">
        <v>12319687</v>
      </c>
    </row>
    <row r="71" spans="1:9" ht="12.75">
      <c r="A71" s="1" t="s">
        <v>9</v>
      </c>
      <c r="B71" s="1" t="s">
        <v>82</v>
      </c>
      <c r="C71" s="1" t="s">
        <v>83</v>
      </c>
      <c r="D71" s="1" t="s">
        <v>12</v>
      </c>
      <c r="E71" s="2">
        <v>1.36</v>
      </c>
      <c r="F71" s="3">
        <v>285834869</v>
      </c>
      <c r="G71" s="2">
        <v>1.36</v>
      </c>
      <c r="H71" s="2">
        <v>1.36</v>
      </c>
      <c r="I71" s="3">
        <v>388735422</v>
      </c>
    </row>
    <row r="72" spans="1:9" ht="12.75">
      <c r="A72" s="1" t="s">
        <v>9</v>
      </c>
      <c r="B72" s="1" t="s">
        <v>82</v>
      </c>
      <c r="C72" s="1" t="s">
        <v>83</v>
      </c>
      <c r="D72" s="1" t="s">
        <v>13</v>
      </c>
      <c r="E72" s="2">
        <v>1.36</v>
      </c>
      <c r="F72" s="3">
        <v>336098141</v>
      </c>
      <c r="G72" s="2">
        <v>1.36</v>
      </c>
      <c r="H72" s="2">
        <v>1.36</v>
      </c>
      <c r="I72" s="3">
        <v>457093472</v>
      </c>
    </row>
    <row r="73" spans="1:9" ht="12.75">
      <c r="A73" s="1" t="s">
        <v>9</v>
      </c>
      <c r="B73" s="1" t="s">
        <v>84</v>
      </c>
      <c r="C73" s="1" t="s">
        <v>85</v>
      </c>
      <c r="D73" s="1" t="s">
        <v>12</v>
      </c>
      <c r="E73" s="2">
        <v>1.36</v>
      </c>
      <c r="F73" s="3">
        <v>1090800</v>
      </c>
      <c r="G73" s="2">
        <v>1.35</v>
      </c>
      <c r="H73" s="2">
        <v>1.36</v>
      </c>
      <c r="I73" s="3">
        <v>1478688</v>
      </c>
    </row>
    <row r="74" spans="1:9" ht="12.75">
      <c r="A74" s="1" t="s">
        <v>9</v>
      </c>
      <c r="B74" s="1" t="s">
        <v>84</v>
      </c>
      <c r="C74" s="1" t="s">
        <v>85</v>
      </c>
      <c r="D74" s="1" t="s">
        <v>13</v>
      </c>
      <c r="E74" s="2">
        <v>1.35</v>
      </c>
      <c r="F74" s="3">
        <v>7915990</v>
      </c>
      <c r="G74" s="2">
        <v>1.35</v>
      </c>
      <c r="H74" s="2">
        <v>1.36</v>
      </c>
      <c r="I74" s="3">
        <v>10690585</v>
      </c>
    </row>
    <row r="75" spans="1:9" ht="12.75">
      <c r="A75" s="1" t="s">
        <v>9</v>
      </c>
      <c r="B75" s="1" t="s">
        <v>86</v>
      </c>
      <c r="C75" s="1" t="s">
        <v>87</v>
      </c>
      <c r="D75" s="1" t="s">
        <v>13</v>
      </c>
      <c r="E75" s="2">
        <v>1.32</v>
      </c>
      <c r="F75" s="3">
        <v>8259294</v>
      </c>
      <c r="G75" s="2">
        <v>1.31</v>
      </c>
      <c r="H75" s="2">
        <v>1.32</v>
      </c>
      <c r="I75" s="3">
        <v>10871946</v>
      </c>
    </row>
    <row r="76" spans="1:9" ht="12.75">
      <c r="A76" s="1" t="s">
        <v>9</v>
      </c>
      <c r="B76" s="1" t="s">
        <v>88</v>
      </c>
      <c r="C76" s="1" t="s">
        <v>89</v>
      </c>
      <c r="D76" s="1" t="s">
        <v>13</v>
      </c>
      <c r="E76" s="2">
        <v>3</v>
      </c>
      <c r="F76" s="3">
        <v>145917</v>
      </c>
      <c r="G76" s="2">
        <v>3</v>
      </c>
      <c r="H76" s="2">
        <v>3</v>
      </c>
      <c r="I76" s="3">
        <v>396169</v>
      </c>
    </row>
    <row r="77" spans="1:9" ht="12.75">
      <c r="A77" s="1" t="s">
        <v>9</v>
      </c>
      <c r="B77" s="1" t="s">
        <v>90</v>
      </c>
      <c r="C77" s="1" t="s">
        <v>91</v>
      </c>
      <c r="D77" s="1" t="s">
        <v>13</v>
      </c>
      <c r="E77" s="2">
        <v>2</v>
      </c>
      <c r="F77" s="3">
        <v>85066</v>
      </c>
      <c r="G77" s="2">
        <v>2</v>
      </c>
      <c r="H77" s="2">
        <v>2</v>
      </c>
      <c r="I77" s="3">
        <v>198274</v>
      </c>
    </row>
    <row r="78" spans="1:9" ht="12.75">
      <c r="A78" s="1" t="s">
        <v>9</v>
      </c>
      <c r="B78" s="1" t="s">
        <v>92</v>
      </c>
      <c r="C78" s="1" t="s">
        <v>93</v>
      </c>
      <c r="D78" s="1" t="s">
        <v>12</v>
      </c>
      <c r="E78" s="2">
        <v>1.24</v>
      </c>
      <c r="F78" s="3">
        <v>1760388</v>
      </c>
      <c r="G78" s="2">
        <v>1.21</v>
      </c>
      <c r="H78" s="2">
        <v>1.25</v>
      </c>
      <c r="I78" s="3">
        <v>2185723</v>
      </c>
    </row>
    <row r="79" spans="1:9" ht="12.75">
      <c r="A79" s="1" t="s">
        <v>9</v>
      </c>
      <c r="B79" s="1" t="s">
        <v>92</v>
      </c>
      <c r="C79" s="1" t="s">
        <v>93</v>
      </c>
      <c r="D79" s="1" t="s">
        <v>13</v>
      </c>
      <c r="E79" s="2">
        <v>1.22</v>
      </c>
      <c r="F79" s="3">
        <v>24517236</v>
      </c>
      <c r="G79" s="2">
        <v>1.22</v>
      </c>
      <c r="H79" s="2">
        <v>1.22</v>
      </c>
      <c r="I79" s="3">
        <v>30000000</v>
      </c>
    </row>
    <row r="80" spans="1:9" ht="12.75">
      <c r="A80" s="1" t="s">
        <v>9</v>
      </c>
      <c r="B80" s="1" t="s">
        <v>94</v>
      </c>
      <c r="C80" s="1" t="s">
        <v>95</v>
      </c>
      <c r="D80" s="1" t="s">
        <v>12</v>
      </c>
      <c r="E80" s="2">
        <v>1</v>
      </c>
      <c r="F80" s="3">
        <v>17476411</v>
      </c>
      <c r="G80" s="2">
        <v>1</v>
      </c>
      <c r="H80" s="2">
        <v>1</v>
      </c>
      <c r="I80" s="3">
        <v>20745626</v>
      </c>
    </row>
    <row r="81" spans="1:9" ht="12.75">
      <c r="A81" s="1" t="s">
        <v>9</v>
      </c>
      <c r="B81" s="1" t="s">
        <v>94</v>
      </c>
      <c r="C81" s="1" t="s">
        <v>95</v>
      </c>
      <c r="D81" s="1" t="s">
        <v>13</v>
      </c>
      <c r="E81" s="2">
        <v>1</v>
      </c>
      <c r="F81" s="3">
        <v>6015181</v>
      </c>
      <c r="G81" s="2">
        <v>1</v>
      </c>
      <c r="H81" s="2">
        <v>1</v>
      </c>
      <c r="I81" s="3">
        <v>7143046</v>
      </c>
    </row>
    <row r="82" spans="1:9" ht="12.75">
      <c r="A82" s="1" t="s">
        <v>9</v>
      </c>
      <c r="B82" s="1" t="s">
        <v>96</v>
      </c>
      <c r="C82" s="1" t="s">
        <v>97</v>
      </c>
      <c r="D82" s="1" t="s">
        <v>13</v>
      </c>
      <c r="E82" s="2">
        <v>1</v>
      </c>
      <c r="F82" s="3">
        <v>584215</v>
      </c>
      <c r="G82" s="2">
        <v>1</v>
      </c>
      <c r="H82" s="2">
        <v>1</v>
      </c>
      <c r="I82" s="3">
        <v>691418</v>
      </c>
    </row>
    <row r="83" spans="1:9" ht="12.75">
      <c r="A83" s="1" t="s">
        <v>9</v>
      </c>
      <c r="B83" s="1" t="s">
        <v>98</v>
      </c>
      <c r="C83" s="1" t="s">
        <v>99</v>
      </c>
      <c r="D83" s="1" t="s">
        <v>13</v>
      </c>
      <c r="E83" s="2">
        <v>1</v>
      </c>
      <c r="F83" s="3">
        <v>451389</v>
      </c>
      <c r="G83" s="2">
        <v>1</v>
      </c>
      <c r="H83" s="2">
        <v>1</v>
      </c>
      <c r="I83" s="3">
        <v>458058</v>
      </c>
    </row>
    <row r="84" spans="1:9" ht="12.75">
      <c r="A84" s="1" t="s">
        <v>9</v>
      </c>
      <c r="B84" s="1" t="s">
        <v>100</v>
      </c>
      <c r="C84" s="1" t="s">
        <v>101</v>
      </c>
      <c r="D84" s="1" t="s">
        <v>12</v>
      </c>
      <c r="E84" s="2">
        <v>1</v>
      </c>
      <c r="F84" s="3">
        <v>128865</v>
      </c>
      <c r="G84" s="2">
        <v>1</v>
      </c>
      <c r="H84" s="2">
        <v>1</v>
      </c>
      <c r="I84" s="3">
        <v>175604</v>
      </c>
    </row>
    <row r="85" spans="1:9" ht="12.75">
      <c r="A85" s="1" t="s">
        <v>9</v>
      </c>
      <c r="B85" s="1" t="s">
        <v>102</v>
      </c>
      <c r="C85" s="1" t="s">
        <v>103</v>
      </c>
      <c r="D85" s="1" t="s">
        <v>12</v>
      </c>
      <c r="E85" s="2">
        <v>1</v>
      </c>
      <c r="F85" s="3">
        <v>336533779</v>
      </c>
      <c r="G85" s="2">
        <v>1</v>
      </c>
      <c r="H85" s="2">
        <v>1</v>
      </c>
      <c r="I85" s="3">
        <v>395741853</v>
      </c>
    </row>
    <row r="86" spans="1:9" ht="12.75">
      <c r="A86" s="1" t="s">
        <v>9</v>
      </c>
      <c r="B86" s="1" t="s">
        <v>102</v>
      </c>
      <c r="C86" s="1" t="s">
        <v>103</v>
      </c>
      <c r="D86" s="1" t="s">
        <v>13</v>
      </c>
      <c r="E86" s="2">
        <v>1</v>
      </c>
      <c r="F86" s="3">
        <v>164546132</v>
      </c>
      <c r="G86" s="2">
        <v>1</v>
      </c>
      <c r="H86" s="2">
        <v>1</v>
      </c>
      <c r="I86" s="3">
        <v>193497139</v>
      </c>
    </row>
    <row r="87" spans="1:9" ht="12.75">
      <c r="A87" s="1" t="s">
        <v>9</v>
      </c>
      <c r="B87" s="1" t="s">
        <v>104</v>
      </c>
      <c r="C87" s="1" t="s">
        <v>105</v>
      </c>
      <c r="D87" s="1" t="s">
        <v>12</v>
      </c>
      <c r="E87" s="2">
        <v>1.05</v>
      </c>
      <c r="F87" s="3">
        <v>345532</v>
      </c>
      <c r="G87" s="2">
        <v>1.05</v>
      </c>
      <c r="H87" s="2">
        <v>1.05</v>
      </c>
      <c r="I87" s="3">
        <v>362809</v>
      </c>
    </row>
    <row r="88" spans="1:9" ht="12.75">
      <c r="A88" s="1" t="s">
        <v>9</v>
      </c>
      <c r="B88" s="1" t="s">
        <v>104</v>
      </c>
      <c r="C88" s="1" t="s">
        <v>105</v>
      </c>
      <c r="D88" s="1" t="s">
        <v>13</v>
      </c>
      <c r="E88" s="2">
        <v>1.06</v>
      </c>
      <c r="F88" s="3">
        <v>500881</v>
      </c>
      <c r="G88" s="2">
        <v>1.06</v>
      </c>
      <c r="H88" s="2">
        <v>1.06</v>
      </c>
      <c r="I88" s="3">
        <v>530934</v>
      </c>
    </row>
    <row r="89" spans="1:9" ht="12.75">
      <c r="A89" s="1" t="s">
        <v>9</v>
      </c>
      <c r="B89" s="1" t="s">
        <v>106</v>
      </c>
      <c r="C89" s="1" t="s">
        <v>107</v>
      </c>
      <c r="D89" s="1" t="s">
        <v>13</v>
      </c>
      <c r="E89" s="2">
        <v>1.25</v>
      </c>
      <c r="F89" s="3">
        <v>3673838</v>
      </c>
      <c r="G89" s="2">
        <v>1.25</v>
      </c>
      <c r="H89" s="2">
        <v>1.25</v>
      </c>
      <c r="I89" s="3">
        <v>4592298</v>
      </c>
    </row>
    <row r="90" spans="1:9" ht="12.75">
      <c r="A90" s="1" t="s">
        <v>9</v>
      </c>
      <c r="B90" s="1" t="s">
        <v>108</v>
      </c>
      <c r="C90" s="1" t="s">
        <v>109</v>
      </c>
      <c r="D90" s="1" t="s">
        <v>12</v>
      </c>
      <c r="E90" s="2">
        <v>1.3</v>
      </c>
      <c r="F90" s="3">
        <v>54346668</v>
      </c>
      <c r="G90" s="2">
        <v>1.3</v>
      </c>
      <c r="H90" s="2">
        <v>1.3</v>
      </c>
      <c r="I90" s="3">
        <v>707597</v>
      </c>
    </row>
    <row r="91" spans="1:9" ht="12.75">
      <c r="A91" s="1" t="s">
        <v>9</v>
      </c>
      <c r="B91" s="1" t="s">
        <v>108</v>
      </c>
      <c r="C91" s="1" t="s">
        <v>109</v>
      </c>
      <c r="D91" s="1" t="s">
        <v>13</v>
      </c>
      <c r="E91" s="2">
        <v>1.3</v>
      </c>
      <c r="F91" s="3">
        <v>10599763</v>
      </c>
      <c r="G91" s="2">
        <v>1.3</v>
      </c>
      <c r="H91" s="2">
        <v>1.3</v>
      </c>
      <c r="I91" s="3">
        <v>138058</v>
      </c>
    </row>
    <row r="92" spans="1:9" ht="12.75">
      <c r="A92" s="1" t="s">
        <v>9</v>
      </c>
      <c r="B92" s="1" t="s">
        <v>110</v>
      </c>
      <c r="C92" s="1" t="s">
        <v>111</v>
      </c>
      <c r="D92" s="1" t="s">
        <v>12</v>
      </c>
      <c r="E92" s="2">
        <v>1.27</v>
      </c>
      <c r="F92" s="3">
        <v>4488584</v>
      </c>
      <c r="G92" s="2">
        <v>1.27</v>
      </c>
      <c r="H92" s="2">
        <v>1.29</v>
      </c>
      <c r="I92" s="3">
        <v>57404</v>
      </c>
    </row>
    <row r="93" spans="1:9" ht="12.75">
      <c r="A93" s="1" t="s">
        <v>9</v>
      </c>
      <c r="B93" s="1" t="s">
        <v>110</v>
      </c>
      <c r="C93" s="1" t="s">
        <v>111</v>
      </c>
      <c r="D93" s="1" t="s">
        <v>13</v>
      </c>
      <c r="E93" s="2">
        <v>1.27</v>
      </c>
      <c r="F93" s="3">
        <v>13017006</v>
      </c>
      <c r="G93" s="2">
        <v>1.27</v>
      </c>
      <c r="H93" s="2">
        <v>1.28</v>
      </c>
      <c r="I93" s="3">
        <v>165739</v>
      </c>
    </row>
    <row r="94" spans="1:9" ht="12.75">
      <c r="A94" s="1" t="s">
        <v>9</v>
      </c>
      <c r="B94" s="1" t="s">
        <v>112</v>
      </c>
      <c r="C94" s="1" t="s">
        <v>113</v>
      </c>
      <c r="D94" s="1" t="s">
        <v>12</v>
      </c>
      <c r="E94" s="2">
        <v>1.16</v>
      </c>
      <c r="F94" s="3">
        <v>2308136</v>
      </c>
      <c r="G94" s="2">
        <v>1.15</v>
      </c>
      <c r="H94" s="2">
        <v>1.16</v>
      </c>
      <c r="I94" s="3">
        <v>2672297</v>
      </c>
    </row>
    <row r="95" spans="1:9" ht="12.75">
      <c r="A95" s="1" t="s">
        <v>9</v>
      </c>
      <c r="B95" s="1" t="s">
        <v>112</v>
      </c>
      <c r="C95" s="1" t="s">
        <v>113</v>
      </c>
      <c r="D95" s="1" t="s">
        <v>13</v>
      </c>
      <c r="E95" s="2">
        <v>1.15</v>
      </c>
      <c r="F95" s="3">
        <v>1597570</v>
      </c>
      <c r="G95" s="2">
        <v>1</v>
      </c>
      <c r="H95" s="2">
        <v>1.15</v>
      </c>
      <c r="I95" s="3">
        <v>1837621</v>
      </c>
    </row>
    <row r="96" spans="1:9" ht="12.75">
      <c r="A96" s="1" t="s">
        <v>9</v>
      </c>
      <c r="B96" s="1" t="s">
        <v>114</v>
      </c>
      <c r="C96" s="1" t="s">
        <v>115</v>
      </c>
      <c r="D96" s="1" t="s">
        <v>12</v>
      </c>
      <c r="E96" s="2">
        <v>1.21</v>
      </c>
      <c r="F96" s="3">
        <v>9454757</v>
      </c>
      <c r="G96" s="2">
        <v>1.2</v>
      </c>
      <c r="H96" s="2">
        <v>1.21</v>
      </c>
      <c r="I96" s="3">
        <v>11436800</v>
      </c>
    </row>
    <row r="97" spans="1:9" ht="12.75">
      <c r="A97" s="1" t="s">
        <v>9</v>
      </c>
      <c r="B97" s="1" t="s">
        <v>114</v>
      </c>
      <c r="C97" s="1" t="s">
        <v>115</v>
      </c>
      <c r="D97" s="1" t="s">
        <v>13</v>
      </c>
      <c r="E97" s="2">
        <v>1.2</v>
      </c>
      <c r="F97" s="3">
        <v>42925914</v>
      </c>
      <c r="G97" s="2">
        <v>1.2</v>
      </c>
      <c r="H97" s="2">
        <v>1.21</v>
      </c>
      <c r="I97" s="3">
        <v>51696000</v>
      </c>
    </row>
    <row r="98" spans="1:9" ht="12.75">
      <c r="A98" s="1" t="s">
        <v>9</v>
      </c>
      <c r="B98" s="1" t="s">
        <v>116</v>
      </c>
      <c r="C98" s="1" t="s">
        <v>117</v>
      </c>
      <c r="D98" s="1" t="s">
        <v>12</v>
      </c>
      <c r="E98" s="2">
        <v>1.17</v>
      </c>
      <c r="F98" s="3">
        <v>249544961</v>
      </c>
      <c r="G98" s="2">
        <v>1.17</v>
      </c>
      <c r="H98" s="2">
        <v>1.17</v>
      </c>
      <c r="I98" s="3">
        <v>291785374</v>
      </c>
    </row>
    <row r="99" spans="1:9" ht="12.75">
      <c r="A99" s="1" t="s">
        <v>9</v>
      </c>
      <c r="B99" s="1" t="s">
        <v>116</v>
      </c>
      <c r="C99" s="1" t="s">
        <v>117</v>
      </c>
      <c r="D99" s="1" t="s">
        <v>13</v>
      </c>
      <c r="E99" s="2">
        <v>1.17</v>
      </c>
      <c r="F99" s="3">
        <v>52971775</v>
      </c>
      <c r="G99" s="2">
        <v>1.17</v>
      </c>
      <c r="H99" s="2">
        <v>1.17</v>
      </c>
      <c r="I99" s="3">
        <v>61932968</v>
      </c>
    </row>
    <row r="100" spans="1:9" ht="12.75">
      <c r="A100" s="1" t="s">
        <v>9</v>
      </c>
      <c r="B100" s="1" t="s">
        <v>118</v>
      </c>
      <c r="C100" s="1" t="s">
        <v>119</v>
      </c>
      <c r="D100" s="1" t="s">
        <v>12</v>
      </c>
      <c r="E100" s="2">
        <v>1.07</v>
      </c>
      <c r="F100" s="3">
        <v>696614181</v>
      </c>
      <c r="G100" s="2">
        <v>1.07</v>
      </c>
      <c r="H100" s="2">
        <v>1.07</v>
      </c>
      <c r="I100" s="3">
        <v>743774961</v>
      </c>
    </row>
    <row r="101" spans="1:9" ht="12.75">
      <c r="A101" s="1" t="s">
        <v>9</v>
      </c>
      <c r="B101" s="1" t="s">
        <v>118</v>
      </c>
      <c r="C101" s="1" t="s">
        <v>119</v>
      </c>
      <c r="D101" s="1" t="s">
        <v>13</v>
      </c>
      <c r="E101" s="2">
        <v>1.07</v>
      </c>
      <c r="F101" s="3">
        <v>127725932</v>
      </c>
      <c r="G101" s="2">
        <v>1.07</v>
      </c>
      <c r="H101" s="2">
        <v>1.07</v>
      </c>
      <c r="I101" s="3">
        <v>136398523</v>
      </c>
    </row>
    <row r="102" spans="1:9" ht="12.75">
      <c r="A102" s="1" t="s">
        <v>9</v>
      </c>
      <c r="B102" s="1" t="s">
        <v>120</v>
      </c>
      <c r="C102" s="1" t="s">
        <v>121</v>
      </c>
      <c r="D102" s="1" t="s">
        <v>12</v>
      </c>
      <c r="E102" s="2">
        <v>1.09</v>
      </c>
      <c r="F102" s="3">
        <v>30380000</v>
      </c>
      <c r="G102" s="2">
        <v>1.09</v>
      </c>
      <c r="H102" s="2">
        <v>1.09</v>
      </c>
      <c r="I102" s="3">
        <v>33090168</v>
      </c>
    </row>
    <row r="103" spans="1:9" ht="12.75">
      <c r="A103" s="1" t="s">
        <v>9</v>
      </c>
      <c r="B103" s="1" t="s">
        <v>120</v>
      </c>
      <c r="C103" s="1" t="s">
        <v>121</v>
      </c>
      <c r="D103" s="1" t="s">
        <v>13</v>
      </c>
      <c r="E103" s="2">
        <v>1.09</v>
      </c>
      <c r="F103" s="3">
        <v>1205984</v>
      </c>
      <c r="G103" s="2">
        <v>1.09</v>
      </c>
      <c r="H103" s="2">
        <v>1.09</v>
      </c>
      <c r="I103" s="3">
        <v>1310000</v>
      </c>
    </row>
    <row r="104" spans="1:9" ht="12.75">
      <c r="A104" s="1" t="s">
        <v>122</v>
      </c>
      <c r="B104" s="1" t="s">
        <v>123</v>
      </c>
      <c r="C104" s="1" t="s">
        <v>124</v>
      </c>
      <c r="D104" s="1" t="s">
        <v>12</v>
      </c>
      <c r="E104" s="2">
        <v>98.97</v>
      </c>
      <c r="F104" s="3">
        <v>4917970000</v>
      </c>
      <c r="G104" s="2">
        <v>98.77</v>
      </c>
      <c r="H104" s="2">
        <v>99.13</v>
      </c>
      <c r="I104" s="3">
        <v>4867265515</v>
      </c>
    </row>
    <row r="105" spans="1:9" ht="12.75">
      <c r="A105" s="1" t="s">
        <v>122</v>
      </c>
      <c r="B105" s="1" t="s">
        <v>123</v>
      </c>
      <c r="C105" s="1" t="s">
        <v>124</v>
      </c>
      <c r="D105" s="1" t="s">
        <v>13</v>
      </c>
      <c r="E105" s="2">
        <v>98.96</v>
      </c>
      <c r="F105" s="3">
        <v>3492100000</v>
      </c>
      <c r="G105" s="2">
        <v>98.8</v>
      </c>
      <c r="H105" s="2">
        <v>99.13</v>
      </c>
      <c r="I105" s="3">
        <v>3455810008</v>
      </c>
    </row>
    <row r="106" spans="1:9" ht="12.75">
      <c r="A106" s="1" t="s">
        <v>122</v>
      </c>
      <c r="B106" s="1" t="s">
        <v>125</v>
      </c>
      <c r="C106" s="1" t="s">
        <v>126</v>
      </c>
      <c r="D106" s="1" t="s">
        <v>12</v>
      </c>
      <c r="E106" s="2">
        <v>97.29</v>
      </c>
      <c r="F106" s="3">
        <v>12302820000</v>
      </c>
      <c r="G106" s="2">
        <v>97</v>
      </c>
      <c r="H106" s="2">
        <v>98</v>
      </c>
      <c r="I106" s="3">
        <v>11969022004</v>
      </c>
    </row>
    <row r="107" spans="1:9" ht="12.75">
      <c r="A107" s="1" t="s">
        <v>122</v>
      </c>
      <c r="B107" s="1" t="s">
        <v>125</v>
      </c>
      <c r="C107" s="1" t="s">
        <v>126</v>
      </c>
      <c r="D107" s="1" t="s">
        <v>13</v>
      </c>
      <c r="E107" s="2">
        <v>97.25</v>
      </c>
      <c r="F107" s="3">
        <v>10395980000</v>
      </c>
      <c r="G107" s="2">
        <v>96.98</v>
      </c>
      <c r="H107" s="2">
        <v>99</v>
      </c>
      <c r="I107" s="3">
        <v>10110584617</v>
      </c>
    </row>
    <row r="108" spans="1:9" ht="12.75">
      <c r="A108" s="1" t="s">
        <v>122</v>
      </c>
      <c r="B108" s="1" t="s">
        <v>127</v>
      </c>
      <c r="C108" s="1" t="s">
        <v>128</v>
      </c>
      <c r="D108" s="1" t="s">
        <v>12</v>
      </c>
      <c r="E108" s="2">
        <v>95.8</v>
      </c>
      <c r="F108" s="3">
        <v>425750000</v>
      </c>
      <c r="G108" s="2">
        <v>95.58</v>
      </c>
      <c r="H108" s="2">
        <v>96.11</v>
      </c>
      <c r="I108" s="3">
        <v>407866223</v>
      </c>
    </row>
    <row r="109" spans="1:9" ht="12.75">
      <c r="A109" s="1" t="s">
        <v>122</v>
      </c>
      <c r="B109" s="1" t="s">
        <v>127</v>
      </c>
      <c r="C109" s="1" t="s">
        <v>128</v>
      </c>
      <c r="D109" s="1" t="s">
        <v>13</v>
      </c>
      <c r="E109" s="2">
        <v>95.5</v>
      </c>
      <c r="F109" s="3">
        <v>357310000</v>
      </c>
      <c r="G109" s="2">
        <v>95</v>
      </c>
      <c r="H109" s="2">
        <v>96</v>
      </c>
      <c r="I109" s="3">
        <v>346806473</v>
      </c>
    </row>
    <row r="110" spans="1:9" ht="12.75">
      <c r="A110" s="1" t="s">
        <v>122</v>
      </c>
      <c r="B110" s="1" t="s">
        <v>129</v>
      </c>
      <c r="C110" s="1" t="s">
        <v>130</v>
      </c>
      <c r="D110" s="1" t="s">
        <v>12</v>
      </c>
      <c r="E110" s="2">
        <v>99.8</v>
      </c>
      <c r="F110" s="3">
        <v>2474450000</v>
      </c>
      <c r="G110" s="2">
        <v>99.7</v>
      </c>
      <c r="H110" s="2">
        <v>100</v>
      </c>
      <c r="I110" s="3">
        <v>2469512199</v>
      </c>
    </row>
    <row r="111" spans="1:9" ht="12.75">
      <c r="A111" s="1" t="s">
        <v>122</v>
      </c>
      <c r="B111" s="1" t="s">
        <v>129</v>
      </c>
      <c r="C111" s="1" t="s">
        <v>130</v>
      </c>
      <c r="D111" s="1" t="s">
        <v>13</v>
      </c>
      <c r="E111" s="2">
        <v>99.8</v>
      </c>
      <c r="F111" s="3">
        <v>2904980000</v>
      </c>
      <c r="G111" s="2">
        <v>99.33</v>
      </c>
      <c r="H111" s="2">
        <v>100</v>
      </c>
      <c r="I111" s="3">
        <v>2948495448</v>
      </c>
    </row>
    <row r="112" spans="1:9" ht="12.75">
      <c r="A112" s="1" t="s">
        <v>122</v>
      </c>
      <c r="B112" s="1" t="s">
        <v>131</v>
      </c>
      <c r="C112" s="1" t="s">
        <v>132</v>
      </c>
      <c r="D112" s="1" t="s">
        <v>12</v>
      </c>
      <c r="E112" s="2">
        <v>94.29</v>
      </c>
      <c r="F112" s="3">
        <v>491390000</v>
      </c>
      <c r="G112" s="2">
        <v>93.99</v>
      </c>
      <c r="H112" s="2">
        <v>94.73</v>
      </c>
      <c r="I112" s="3">
        <v>463314280</v>
      </c>
    </row>
    <row r="113" spans="1:9" ht="12.75">
      <c r="A113" s="1" t="s">
        <v>122</v>
      </c>
      <c r="B113" s="1" t="s">
        <v>131</v>
      </c>
      <c r="C113" s="1" t="s">
        <v>132</v>
      </c>
      <c r="D113" s="1" t="s">
        <v>13</v>
      </c>
      <c r="E113" s="2">
        <v>94.23</v>
      </c>
      <c r="F113" s="3">
        <v>458710000</v>
      </c>
      <c r="G113" s="2">
        <v>93.92</v>
      </c>
      <c r="H113" s="2">
        <v>94.73</v>
      </c>
      <c r="I113" s="3">
        <v>432237639</v>
      </c>
    </row>
    <row r="114" spans="1:9" ht="12.75">
      <c r="A114" s="1" t="s">
        <v>122</v>
      </c>
      <c r="B114" s="1" t="s">
        <v>133</v>
      </c>
      <c r="C114" s="1" t="s">
        <v>134</v>
      </c>
      <c r="D114" s="1" t="s">
        <v>12</v>
      </c>
      <c r="E114" s="2">
        <v>98.2</v>
      </c>
      <c r="F114" s="3">
        <v>712770000</v>
      </c>
      <c r="G114" s="2">
        <v>88.81</v>
      </c>
      <c r="H114" s="2">
        <v>98.31</v>
      </c>
      <c r="I114" s="3">
        <v>699921355</v>
      </c>
    </row>
    <row r="115" spans="1:9" ht="12.75">
      <c r="A115" s="1" t="s">
        <v>122</v>
      </c>
      <c r="B115" s="1" t="s">
        <v>133</v>
      </c>
      <c r="C115" s="1" t="s">
        <v>134</v>
      </c>
      <c r="D115" s="1" t="s">
        <v>13</v>
      </c>
      <c r="E115" s="2">
        <v>98.2</v>
      </c>
      <c r="F115" s="3">
        <v>1266020000</v>
      </c>
      <c r="G115" s="2">
        <v>97.93</v>
      </c>
      <c r="H115" s="2">
        <v>98.37</v>
      </c>
      <c r="I115" s="3">
        <v>1243171354</v>
      </c>
    </row>
    <row r="116" spans="1:9" ht="12.75">
      <c r="A116" s="1" t="s">
        <v>122</v>
      </c>
      <c r="B116" s="1" t="s">
        <v>135</v>
      </c>
      <c r="C116" s="1" t="s">
        <v>136</v>
      </c>
      <c r="D116" s="1" t="s">
        <v>12</v>
      </c>
      <c r="E116" s="2">
        <v>92.99</v>
      </c>
      <c r="F116" s="3">
        <v>413930000</v>
      </c>
      <c r="G116" s="2">
        <v>92.79</v>
      </c>
      <c r="H116" s="2">
        <v>93.29</v>
      </c>
      <c r="I116" s="3">
        <v>384921022</v>
      </c>
    </row>
    <row r="117" spans="1:9" ht="12.75">
      <c r="A117" s="1" t="s">
        <v>122</v>
      </c>
      <c r="B117" s="1" t="s">
        <v>135</v>
      </c>
      <c r="C117" s="1" t="s">
        <v>136</v>
      </c>
      <c r="D117" s="1" t="s">
        <v>13</v>
      </c>
      <c r="E117" s="2">
        <v>92.61</v>
      </c>
      <c r="F117" s="3">
        <v>199060000</v>
      </c>
      <c r="G117" s="2">
        <v>91.86</v>
      </c>
      <c r="H117" s="2">
        <v>96</v>
      </c>
      <c r="I117" s="3">
        <v>184341302</v>
      </c>
    </row>
    <row r="118" spans="1:9" ht="12.75">
      <c r="A118" s="1" t="s">
        <v>122</v>
      </c>
      <c r="B118" s="1" t="s">
        <v>137</v>
      </c>
      <c r="C118" s="1" t="s">
        <v>138</v>
      </c>
      <c r="D118" s="1" t="s">
        <v>12</v>
      </c>
      <c r="E118" s="2">
        <v>99.95</v>
      </c>
      <c r="F118" s="3">
        <v>45360000</v>
      </c>
      <c r="G118" s="2">
        <v>99.95</v>
      </c>
      <c r="H118" s="2">
        <v>99.95</v>
      </c>
      <c r="I118" s="3">
        <v>45335143</v>
      </c>
    </row>
    <row r="119" spans="1:9" ht="12.75">
      <c r="A119" s="1" t="s">
        <v>122</v>
      </c>
      <c r="B119" s="1" t="s">
        <v>137</v>
      </c>
      <c r="C119" s="1" t="s">
        <v>138</v>
      </c>
      <c r="D119" s="1" t="s">
        <v>13</v>
      </c>
      <c r="E119" s="2">
        <v>99.97</v>
      </c>
      <c r="F119" s="3">
        <v>270000</v>
      </c>
      <c r="G119" s="2">
        <v>99.97</v>
      </c>
      <c r="H119" s="2">
        <v>99.97</v>
      </c>
      <c r="I119" s="3">
        <v>269918</v>
      </c>
    </row>
    <row r="120" spans="1:9" ht="12.75">
      <c r="A120" s="1" t="s">
        <v>122</v>
      </c>
      <c r="B120" s="1" t="s">
        <v>139</v>
      </c>
      <c r="C120" s="1" t="s">
        <v>140</v>
      </c>
      <c r="D120" s="1" t="s">
        <v>12</v>
      </c>
      <c r="E120" s="2">
        <v>99.61</v>
      </c>
      <c r="F120" s="3">
        <v>41390000</v>
      </c>
      <c r="G120" s="2">
        <v>99.46</v>
      </c>
      <c r="H120" s="2">
        <v>100</v>
      </c>
      <c r="I120" s="3">
        <v>41228144</v>
      </c>
    </row>
    <row r="121" spans="1:9" ht="12.75">
      <c r="A121" s="1" t="s">
        <v>122</v>
      </c>
      <c r="B121" s="1" t="s">
        <v>139</v>
      </c>
      <c r="C121" s="1" t="s">
        <v>140</v>
      </c>
      <c r="D121" s="1" t="s">
        <v>13</v>
      </c>
      <c r="E121" s="2">
        <v>99.51</v>
      </c>
      <c r="F121" s="3">
        <v>33380000</v>
      </c>
      <c r="G121" s="2">
        <v>99</v>
      </c>
      <c r="H121" s="2">
        <v>100</v>
      </c>
      <c r="I121" s="3">
        <v>33216491</v>
      </c>
    </row>
    <row r="122" spans="1:9" ht="12.75">
      <c r="A122" s="1" t="s">
        <v>122</v>
      </c>
      <c r="B122" s="1" t="s">
        <v>141</v>
      </c>
      <c r="C122" s="1" t="s">
        <v>142</v>
      </c>
      <c r="D122" s="1" t="s">
        <v>12</v>
      </c>
      <c r="E122" s="2">
        <v>96.52</v>
      </c>
      <c r="F122" s="3">
        <v>79310000</v>
      </c>
      <c r="G122" s="2">
        <v>96</v>
      </c>
      <c r="H122" s="2">
        <v>97</v>
      </c>
      <c r="I122" s="3">
        <v>76552051</v>
      </c>
    </row>
    <row r="123" spans="1:9" ht="12.75">
      <c r="A123" s="1" t="s">
        <v>122</v>
      </c>
      <c r="B123" s="1" t="s">
        <v>141</v>
      </c>
      <c r="C123" s="1" t="s">
        <v>142</v>
      </c>
      <c r="D123" s="1" t="s">
        <v>13</v>
      </c>
      <c r="E123" s="2">
        <v>96.54</v>
      </c>
      <c r="F123" s="3">
        <v>55950000</v>
      </c>
      <c r="G123" s="2">
        <v>96</v>
      </c>
      <c r="H123" s="2">
        <v>97</v>
      </c>
      <c r="I123" s="3">
        <v>54013290</v>
      </c>
    </row>
    <row r="124" spans="1:9" ht="12.75">
      <c r="A124" s="1" t="s">
        <v>122</v>
      </c>
      <c r="B124" s="1" t="s">
        <v>143</v>
      </c>
      <c r="C124" s="1" t="s">
        <v>144</v>
      </c>
      <c r="D124" s="1" t="s">
        <v>12</v>
      </c>
      <c r="E124" s="2">
        <v>99.35</v>
      </c>
      <c r="F124" s="3">
        <v>54940000</v>
      </c>
      <c r="G124" s="2">
        <v>99</v>
      </c>
      <c r="H124" s="2">
        <v>99.43</v>
      </c>
      <c r="I124" s="3">
        <v>54582841</v>
      </c>
    </row>
    <row r="125" spans="1:9" ht="12.75">
      <c r="A125" s="1" t="s">
        <v>122</v>
      </c>
      <c r="B125" s="1" t="s">
        <v>143</v>
      </c>
      <c r="C125" s="1" t="s">
        <v>144</v>
      </c>
      <c r="D125" s="1" t="s">
        <v>13</v>
      </c>
      <c r="E125" s="2">
        <v>99.4</v>
      </c>
      <c r="F125" s="3">
        <v>14250000</v>
      </c>
      <c r="G125" s="2">
        <v>99</v>
      </c>
      <c r="H125" s="2">
        <v>100</v>
      </c>
      <c r="I125" s="3">
        <v>14164188</v>
      </c>
    </row>
    <row r="126" spans="1:9" ht="12.75">
      <c r="A126" s="1" t="s">
        <v>122</v>
      </c>
      <c r="B126" s="1" t="s">
        <v>145</v>
      </c>
      <c r="C126" s="1" t="s">
        <v>146</v>
      </c>
      <c r="D126" s="1" t="s">
        <v>12</v>
      </c>
      <c r="E126" s="2">
        <v>99.11</v>
      </c>
      <c r="F126" s="3">
        <v>57850000</v>
      </c>
      <c r="G126" s="2">
        <v>99</v>
      </c>
      <c r="H126" s="2">
        <v>99.22</v>
      </c>
      <c r="I126" s="3">
        <v>57438439</v>
      </c>
    </row>
    <row r="127" spans="1:9" ht="12.75">
      <c r="A127" s="1" t="s">
        <v>122</v>
      </c>
      <c r="B127" s="1" t="s">
        <v>145</v>
      </c>
      <c r="C127" s="1" t="s">
        <v>146</v>
      </c>
      <c r="D127" s="1" t="s">
        <v>13</v>
      </c>
      <c r="E127" s="2">
        <v>99.18</v>
      </c>
      <c r="F127" s="3">
        <v>17880000</v>
      </c>
      <c r="G127" s="2">
        <v>99</v>
      </c>
      <c r="H127" s="2">
        <v>99.19</v>
      </c>
      <c r="I127" s="3">
        <v>17732722</v>
      </c>
    </row>
    <row r="128" spans="1:9" ht="12.75">
      <c r="A128" s="1" t="s">
        <v>122</v>
      </c>
      <c r="B128" s="1" t="s">
        <v>147</v>
      </c>
      <c r="C128" s="1" t="s">
        <v>148</v>
      </c>
      <c r="D128" s="1" t="s">
        <v>12</v>
      </c>
      <c r="E128" s="2">
        <v>98.82</v>
      </c>
      <c r="F128" s="3">
        <v>137100000</v>
      </c>
      <c r="G128" s="2">
        <v>98.54</v>
      </c>
      <c r="H128" s="2">
        <v>99</v>
      </c>
      <c r="I128" s="3">
        <v>135475568</v>
      </c>
    </row>
    <row r="129" spans="1:9" ht="12.75">
      <c r="A129" s="1" t="s">
        <v>122</v>
      </c>
      <c r="B129" s="1" t="s">
        <v>147</v>
      </c>
      <c r="C129" s="1" t="s">
        <v>148</v>
      </c>
      <c r="D129" s="1" t="s">
        <v>13</v>
      </c>
      <c r="E129" s="2">
        <v>98.82</v>
      </c>
      <c r="F129" s="3">
        <v>113500000</v>
      </c>
      <c r="G129" s="2">
        <v>98.6</v>
      </c>
      <c r="H129" s="2">
        <v>99</v>
      </c>
      <c r="I129" s="3">
        <v>112163592</v>
      </c>
    </row>
    <row r="130" spans="1:9" ht="12.75">
      <c r="A130" s="1" t="s">
        <v>122</v>
      </c>
      <c r="B130" s="1" t="s">
        <v>149</v>
      </c>
      <c r="C130" s="1" t="s">
        <v>150</v>
      </c>
      <c r="D130" s="1" t="s">
        <v>12</v>
      </c>
      <c r="E130" s="2">
        <v>91.58</v>
      </c>
      <c r="F130" s="3">
        <v>10422410000</v>
      </c>
      <c r="G130" s="2">
        <v>89</v>
      </c>
      <c r="H130" s="2">
        <v>92.1</v>
      </c>
      <c r="I130" s="3">
        <v>9544615109</v>
      </c>
    </row>
    <row r="131" spans="1:9" ht="12.75">
      <c r="A131" s="1" t="s">
        <v>122</v>
      </c>
      <c r="B131" s="1" t="s">
        <v>149</v>
      </c>
      <c r="C131" s="1" t="s">
        <v>150</v>
      </c>
      <c r="D131" s="1" t="s">
        <v>13</v>
      </c>
      <c r="E131" s="2">
        <v>91.57</v>
      </c>
      <c r="F131" s="3">
        <v>10154990000</v>
      </c>
      <c r="G131" s="2">
        <v>91</v>
      </c>
      <c r="H131" s="2">
        <v>92.06</v>
      </c>
      <c r="I131" s="3">
        <v>9298766934</v>
      </c>
    </row>
    <row r="132" spans="1:9" ht="12.75">
      <c r="A132" s="1" t="s">
        <v>122</v>
      </c>
      <c r="B132" s="1" t="s">
        <v>151</v>
      </c>
      <c r="C132" s="1" t="s">
        <v>152</v>
      </c>
      <c r="D132" s="1" t="s">
        <v>12</v>
      </c>
      <c r="E132" s="2">
        <v>98.53</v>
      </c>
      <c r="F132" s="3">
        <v>755380000</v>
      </c>
      <c r="G132" s="2">
        <v>98</v>
      </c>
      <c r="H132" s="2">
        <v>98.64</v>
      </c>
      <c r="I132" s="3">
        <v>744294579</v>
      </c>
    </row>
    <row r="133" spans="1:9" ht="12.75">
      <c r="A133" s="1" t="s">
        <v>122</v>
      </c>
      <c r="B133" s="1" t="s">
        <v>151</v>
      </c>
      <c r="C133" s="1" t="s">
        <v>152</v>
      </c>
      <c r="D133" s="1" t="s">
        <v>13</v>
      </c>
      <c r="E133" s="2">
        <v>98.71</v>
      </c>
      <c r="F133" s="3">
        <v>1264500000</v>
      </c>
      <c r="G133" s="2">
        <v>98</v>
      </c>
      <c r="H133" s="2">
        <v>99</v>
      </c>
      <c r="I133" s="3">
        <v>1248210064</v>
      </c>
    </row>
    <row r="134" spans="1:9" ht="12.75">
      <c r="A134" s="1" t="s">
        <v>122</v>
      </c>
      <c r="B134" s="1" t="s">
        <v>153</v>
      </c>
      <c r="C134" s="1" t="s">
        <v>154</v>
      </c>
      <c r="D134" s="1" t="s">
        <v>12</v>
      </c>
      <c r="E134" s="2">
        <v>98.28</v>
      </c>
      <c r="F134" s="3">
        <v>1127190000</v>
      </c>
      <c r="G134" s="2">
        <v>98</v>
      </c>
      <c r="H134" s="2">
        <v>98.38</v>
      </c>
      <c r="I134" s="3">
        <v>1107808765</v>
      </c>
    </row>
    <row r="135" spans="1:9" ht="12.75">
      <c r="A135" s="1" t="s">
        <v>122</v>
      </c>
      <c r="B135" s="1" t="s">
        <v>153</v>
      </c>
      <c r="C135" s="1" t="s">
        <v>154</v>
      </c>
      <c r="D135" s="1" t="s">
        <v>13</v>
      </c>
      <c r="E135" s="2">
        <v>98.28</v>
      </c>
      <c r="F135" s="3">
        <v>606070000</v>
      </c>
      <c r="G135" s="2">
        <v>98</v>
      </c>
      <c r="H135" s="2">
        <v>99</v>
      </c>
      <c r="I135" s="3">
        <v>595649476</v>
      </c>
    </row>
    <row r="136" spans="1:9" ht="12.75">
      <c r="A136" s="1" t="s">
        <v>122</v>
      </c>
      <c r="B136" s="1" t="s">
        <v>155</v>
      </c>
      <c r="C136" s="1" t="s">
        <v>156</v>
      </c>
      <c r="D136" s="1" t="s">
        <v>12</v>
      </c>
      <c r="E136" s="2">
        <v>98</v>
      </c>
      <c r="F136" s="3">
        <v>53460000</v>
      </c>
      <c r="G136" s="2">
        <v>98</v>
      </c>
      <c r="H136" s="2">
        <v>98</v>
      </c>
      <c r="I136" s="3">
        <v>52297675</v>
      </c>
    </row>
    <row r="137" spans="1:9" ht="12.75">
      <c r="A137" s="1" t="s">
        <v>122</v>
      </c>
      <c r="B137" s="1" t="s">
        <v>155</v>
      </c>
      <c r="C137" s="1" t="s">
        <v>156</v>
      </c>
      <c r="D137" s="1" t="s">
        <v>13</v>
      </c>
      <c r="E137" s="2">
        <v>97.86</v>
      </c>
      <c r="F137" s="3">
        <v>26210000</v>
      </c>
      <c r="G137" s="2">
        <v>97.64</v>
      </c>
      <c r="H137" s="2">
        <v>98</v>
      </c>
      <c r="I137" s="3">
        <v>25648015</v>
      </c>
    </row>
    <row r="138" spans="1:9" ht="12.75">
      <c r="A138" s="1" t="s">
        <v>122</v>
      </c>
      <c r="B138" s="1" t="s">
        <v>157</v>
      </c>
      <c r="C138" s="1" t="s">
        <v>158</v>
      </c>
      <c r="D138" s="1" t="s">
        <v>12</v>
      </c>
      <c r="E138" s="2">
        <v>95.11</v>
      </c>
      <c r="F138" s="3">
        <v>7120335261</v>
      </c>
      <c r="G138" s="2">
        <v>94.89</v>
      </c>
      <c r="H138" s="2">
        <v>95.6</v>
      </c>
      <c r="I138" s="3">
        <v>6772069850</v>
      </c>
    </row>
    <row r="139" spans="1:9" ht="12.75">
      <c r="A139" s="1" t="s">
        <v>122</v>
      </c>
      <c r="B139" s="1" t="s">
        <v>157</v>
      </c>
      <c r="C139" s="1" t="s">
        <v>158</v>
      </c>
      <c r="D139" s="1" t="s">
        <v>13</v>
      </c>
      <c r="E139" s="2">
        <v>95.11</v>
      </c>
      <c r="F139" s="3">
        <v>12739170000</v>
      </c>
      <c r="G139" s="2">
        <v>94.79</v>
      </c>
      <c r="H139" s="2">
        <v>95.47</v>
      </c>
      <c r="I139" s="3">
        <v>12116036182</v>
      </c>
    </row>
    <row r="140" spans="1:9" ht="12.75">
      <c r="A140" s="1" t="s">
        <v>122</v>
      </c>
      <c r="B140" s="1" t="s">
        <v>159</v>
      </c>
      <c r="C140" s="1" t="s">
        <v>160</v>
      </c>
      <c r="D140" s="1" t="s">
        <v>12</v>
      </c>
      <c r="E140" s="2">
        <v>97.7</v>
      </c>
      <c r="F140" s="3">
        <v>584480000</v>
      </c>
      <c r="G140" s="2">
        <v>97</v>
      </c>
      <c r="H140" s="2">
        <v>98</v>
      </c>
      <c r="I140" s="3">
        <v>571015105</v>
      </c>
    </row>
    <row r="141" spans="1:9" ht="12.75">
      <c r="A141" s="1" t="s">
        <v>122</v>
      </c>
      <c r="B141" s="1" t="s">
        <v>159</v>
      </c>
      <c r="C141" s="1" t="s">
        <v>160</v>
      </c>
      <c r="D141" s="1" t="s">
        <v>13</v>
      </c>
      <c r="E141" s="2">
        <v>97.59</v>
      </c>
      <c r="F141" s="3">
        <v>368020000</v>
      </c>
      <c r="G141" s="2">
        <v>97.34</v>
      </c>
      <c r="H141" s="2">
        <v>98</v>
      </c>
      <c r="I141" s="3">
        <v>359135257</v>
      </c>
    </row>
    <row r="142" spans="1:9" ht="12.75">
      <c r="A142" s="1" t="s">
        <v>161</v>
      </c>
      <c r="B142" s="1" t="s">
        <v>162</v>
      </c>
      <c r="C142" s="1" t="s">
        <v>163</v>
      </c>
      <c r="D142" s="1" t="s">
        <v>13</v>
      </c>
      <c r="E142" s="2">
        <v>99.95</v>
      </c>
      <c r="F142" s="3">
        <v>11430000</v>
      </c>
      <c r="G142" s="2">
        <v>99.91</v>
      </c>
      <c r="H142" s="2">
        <v>100</v>
      </c>
      <c r="I142" s="3">
        <v>11424304</v>
      </c>
    </row>
    <row r="143" spans="1:9" ht="12.75">
      <c r="A143" s="1" t="s">
        <v>161</v>
      </c>
      <c r="B143" s="1" t="s">
        <v>164</v>
      </c>
      <c r="C143" s="1" t="s">
        <v>165</v>
      </c>
      <c r="D143" s="1" t="s">
        <v>12</v>
      </c>
      <c r="E143" s="2">
        <v>99.33</v>
      </c>
      <c r="F143" s="3">
        <v>100000</v>
      </c>
      <c r="G143" s="2">
        <v>99.33</v>
      </c>
      <c r="H143" s="2">
        <v>99.33</v>
      </c>
      <c r="I143" s="3">
        <v>99330</v>
      </c>
    </row>
    <row r="144" spans="1:9" ht="12.75">
      <c r="A144" s="1" t="s">
        <v>161</v>
      </c>
      <c r="B144" s="1" t="s">
        <v>164</v>
      </c>
      <c r="C144" s="1" t="s">
        <v>165</v>
      </c>
      <c r="D144" s="1" t="s">
        <v>13</v>
      </c>
      <c r="E144" s="2">
        <v>98.76</v>
      </c>
      <c r="F144" s="3">
        <v>100000</v>
      </c>
      <c r="G144" s="2">
        <v>98.76</v>
      </c>
      <c r="H144" s="2">
        <v>98.76</v>
      </c>
      <c r="I144" s="3">
        <v>98760</v>
      </c>
    </row>
    <row r="145" spans="1:9" ht="12.75">
      <c r="A145" s="1" t="s">
        <v>161</v>
      </c>
      <c r="B145" s="1" t="s">
        <v>166</v>
      </c>
      <c r="C145" s="1" t="s">
        <v>167</v>
      </c>
      <c r="D145" s="1" t="s">
        <v>13</v>
      </c>
      <c r="E145" s="2">
        <v>98.23</v>
      </c>
      <c r="F145" s="3">
        <v>300000</v>
      </c>
      <c r="G145" s="2">
        <v>98.23</v>
      </c>
      <c r="H145" s="2">
        <v>98.23</v>
      </c>
      <c r="I145" s="3">
        <v>294680</v>
      </c>
    </row>
    <row r="146" spans="1:9" ht="12.75">
      <c r="A146" s="1" t="s">
        <v>161</v>
      </c>
      <c r="B146" s="1" t="s">
        <v>168</v>
      </c>
      <c r="C146" s="1" t="s">
        <v>169</v>
      </c>
      <c r="D146" s="1" t="s">
        <v>12</v>
      </c>
      <c r="E146" s="2">
        <v>98.61</v>
      </c>
      <c r="F146" s="3">
        <v>900000</v>
      </c>
      <c r="G146" s="2">
        <v>98.61</v>
      </c>
      <c r="H146" s="2">
        <v>98.61</v>
      </c>
      <c r="I146" s="3">
        <v>887490</v>
      </c>
    </row>
    <row r="147" spans="1:9" ht="12.75">
      <c r="A147" s="1" t="s">
        <v>161</v>
      </c>
      <c r="B147" s="1" t="s">
        <v>168</v>
      </c>
      <c r="C147" s="1" t="s">
        <v>169</v>
      </c>
      <c r="D147" s="1" t="s">
        <v>13</v>
      </c>
      <c r="E147" s="2">
        <v>97.49</v>
      </c>
      <c r="F147" s="3">
        <v>900000</v>
      </c>
      <c r="G147" s="2">
        <v>97.49</v>
      </c>
      <c r="H147" s="2">
        <v>97.49</v>
      </c>
      <c r="I147" s="3">
        <v>877410</v>
      </c>
    </row>
    <row r="148" spans="1:9" ht="12.75">
      <c r="A148" s="1" t="s">
        <v>161</v>
      </c>
      <c r="B148" s="1" t="s">
        <v>170</v>
      </c>
      <c r="C148" s="1" t="s">
        <v>171</v>
      </c>
      <c r="D148" s="1" t="s">
        <v>13</v>
      </c>
      <c r="E148" s="2">
        <v>97.37</v>
      </c>
      <c r="F148" s="3">
        <v>150000</v>
      </c>
      <c r="G148" s="2">
        <v>97.37</v>
      </c>
      <c r="H148" s="2">
        <v>97.37</v>
      </c>
      <c r="I148" s="3">
        <v>146055</v>
      </c>
    </row>
    <row r="149" spans="1:9" ht="12.75">
      <c r="A149" s="1" t="s">
        <v>161</v>
      </c>
      <c r="B149" s="1" t="s">
        <v>172</v>
      </c>
      <c r="C149" s="1" t="s">
        <v>173</v>
      </c>
      <c r="D149" s="1" t="s">
        <v>12</v>
      </c>
      <c r="E149" s="2">
        <v>99.39</v>
      </c>
      <c r="F149" s="3">
        <v>600000</v>
      </c>
      <c r="G149" s="2">
        <v>99.39</v>
      </c>
      <c r="H149" s="2">
        <v>99.39</v>
      </c>
      <c r="I149" s="3">
        <v>596340</v>
      </c>
    </row>
    <row r="150" spans="1:9" ht="12.75">
      <c r="A150" s="1" t="s">
        <v>161</v>
      </c>
      <c r="B150" s="1" t="s">
        <v>172</v>
      </c>
      <c r="C150" s="1" t="s">
        <v>173</v>
      </c>
      <c r="D150" s="1" t="s">
        <v>13</v>
      </c>
      <c r="E150" s="2">
        <v>97.88</v>
      </c>
      <c r="F150" s="3">
        <v>100000</v>
      </c>
      <c r="G150" s="2">
        <v>97.88</v>
      </c>
      <c r="H150" s="2">
        <v>97.88</v>
      </c>
      <c r="I150" s="3">
        <v>97880</v>
      </c>
    </row>
    <row r="151" spans="1:9" ht="12.75">
      <c r="A151" s="1" t="s">
        <v>174</v>
      </c>
      <c r="B151" s="1" t="s">
        <v>175</v>
      </c>
      <c r="C151" s="1" t="s">
        <v>176</v>
      </c>
      <c r="D151" s="1" t="s">
        <v>13</v>
      </c>
      <c r="E151" s="2">
        <v>100.23</v>
      </c>
      <c r="F151" s="3">
        <v>160000000</v>
      </c>
      <c r="G151" s="2">
        <v>100.2</v>
      </c>
      <c r="H151" s="2">
        <v>100.25</v>
      </c>
      <c r="I151" s="3">
        <v>160370080</v>
      </c>
    </row>
    <row r="152" spans="1:9" ht="12.75">
      <c r="A152" s="1" t="s">
        <v>177</v>
      </c>
      <c r="B152" s="1" t="s">
        <v>178</v>
      </c>
      <c r="C152" s="1" t="s">
        <v>179</v>
      </c>
      <c r="D152" s="1" t="s">
        <v>12</v>
      </c>
      <c r="E152" s="2">
        <v>11655.79</v>
      </c>
      <c r="F152" s="3">
        <v>15220</v>
      </c>
      <c r="G152" s="2">
        <v>11649</v>
      </c>
      <c r="H152" s="2">
        <v>11663</v>
      </c>
      <c r="I152" s="3">
        <v>177401133</v>
      </c>
    </row>
    <row r="153" spans="1:9" ht="12.75">
      <c r="A153" s="1" t="s">
        <v>177</v>
      </c>
      <c r="B153" s="1" t="s">
        <v>178</v>
      </c>
      <c r="C153" s="1" t="s">
        <v>179</v>
      </c>
      <c r="D153" s="1" t="s">
        <v>13</v>
      </c>
      <c r="E153" s="2">
        <v>11871.39</v>
      </c>
      <c r="F153" s="3">
        <v>8200</v>
      </c>
      <c r="G153" s="2">
        <v>11755</v>
      </c>
      <c r="H153" s="2">
        <v>12070</v>
      </c>
      <c r="I153" s="3">
        <v>97345397</v>
      </c>
    </row>
    <row r="154" spans="1:9" ht="12.75">
      <c r="A154" s="1" t="s">
        <v>177</v>
      </c>
      <c r="B154" s="1" t="s">
        <v>180</v>
      </c>
      <c r="C154" s="1" t="s">
        <v>181</v>
      </c>
      <c r="D154" s="1" t="s">
        <v>12</v>
      </c>
      <c r="E154" s="2">
        <v>12847.86</v>
      </c>
      <c r="F154" s="3">
        <v>5524</v>
      </c>
      <c r="G154" s="2">
        <v>12840</v>
      </c>
      <c r="H154" s="2">
        <v>12856</v>
      </c>
      <c r="I154" s="3">
        <v>70971597</v>
      </c>
    </row>
    <row r="155" spans="1:9" ht="12.75">
      <c r="A155" s="1" t="s">
        <v>177</v>
      </c>
      <c r="B155" s="1" t="s">
        <v>182</v>
      </c>
      <c r="C155" s="1" t="s">
        <v>183</v>
      </c>
      <c r="D155" s="1" t="s">
        <v>12</v>
      </c>
      <c r="E155" s="2">
        <v>21430.76</v>
      </c>
      <c r="F155" s="3">
        <v>3994</v>
      </c>
      <c r="G155" s="2">
        <v>21417</v>
      </c>
      <c r="H155" s="2">
        <v>21444</v>
      </c>
      <c r="I155" s="3">
        <v>85594471</v>
      </c>
    </row>
    <row r="156" spans="1:9" ht="12.75">
      <c r="A156" s="1" t="s">
        <v>177</v>
      </c>
      <c r="B156" s="1" t="s">
        <v>182</v>
      </c>
      <c r="C156" s="1" t="s">
        <v>183</v>
      </c>
      <c r="D156" s="1" t="s">
        <v>13</v>
      </c>
      <c r="E156" s="2">
        <v>21603.82</v>
      </c>
      <c r="F156" s="3">
        <v>3600</v>
      </c>
      <c r="G156" s="2">
        <v>21299</v>
      </c>
      <c r="H156" s="2">
        <v>21767</v>
      </c>
      <c r="I156" s="3">
        <v>77773748</v>
      </c>
    </row>
    <row r="157" spans="1:9" ht="12.75">
      <c r="A157" s="1" t="s">
        <v>177</v>
      </c>
      <c r="B157" s="1" t="s">
        <v>184</v>
      </c>
      <c r="C157" s="1" t="s">
        <v>185</v>
      </c>
      <c r="D157" s="1" t="s">
        <v>12</v>
      </c>
      <c r="E157" s="2">
        <v>3919.26</v>
      </c>
      <c r="F157" s="3">
        <v>7572</v>
      </c>
      <c r="G157" s="2">
        <v>3918</v>
      </c>
      <c r="H157" s="2">
        <v>3920</v>
      </c>
      <c r="I157" s="3">
        <v>29676628</v>
      </c>
    </row>
    <row r="158" spans="1:9" ht="12.75">
      <c r="A158" s="1" t="s">
        <v>177</v>
      </c>
      <c r="B158" s="1" t="s">
        <v>186</v>
      </c>
      <c r="C158" s="1" t="s">
        <v>187</v>
      </c>
      <c r="D158" s="1" t="s">
        <v>12</v>
      </c>
      <c r="E158" s="2">
        <v>3172.78</v>
      </c>
      <c r="F158" s="3">
        <v>6080</v>
      </c>
      <c r="G158" s="2">
        <v>3169</v>
      </c>
      <c r="H158" s="2">
        <v>3177</v>
      </c>
      <c r="I158" s="3">
        <v>19290480</v>
      </c>
    </row>
    <row r="159" spans="1:9" ht="12.75">
      <c r="A159" s="1" t="s">
        <v>177</v>
      </c>
      <c r="B159" s="1" t="s">
        <v>188</v>
      </c>
      <c r="C159" s="1" t="s">
        <v>189</v>
      </c>
      <c r="D159" s="1" t="s">
        <v>13</v>
      </c>
      <c r="E159" s="2">
        <v>13669.59</v>
      </c>
      <c r="F159" s="3">
        <v>4600</v>
      </c>
      <c r="G159" s="2">
        <v>13661</v>
      </c>
      <c r="H159" s="2">
        <v>13678</v>
      </c>
      <c r="I159" s="3">
        <v>62880115</v>
      </c>
    </row>
    <row r="160" spans="1:9" ht="12.75">
      <c r="A160" s="1" t="s">
        <v>177</v>
      </c>
      <c r="B160" s="1" t="s">
        <v>190</v>
      </c>
      <c r="C160" s="1" t="s">
        <v>191</v>
      </c>
      <c r="D160" s="1" t="s">
        <v>13</v>
      </c>
      <c r="E160" s="2">
        <v>19429.74</v>
      </c>
      <c r="F160" s="3">
        <v>4200</v>
      </c>
      <c r="G160" s="2">
        <v>19418</v>
      </c>
      <c r="H160" s="2">
        <v>19442</v>
      </c>
      <c r="I160" s="3">
        <v>81604927</v>
      </c>
    </row>
    <row r="161" spans="1:9" ht="12.75">
      <c r="A161" s="1" t="s">
        <v>177</v>
      </c>
      <c r="B161" s="1" t="s">
        <v>192</v>
      </c>
      <c r="C161" s="1" t="s">
        <v>193</v>
      </c>
      <c r="D161" s="1" t="s">
        <v>13</v>
      </c>
      <c r="E161" s="2">
        <v>22409.74</v>
      </c>
      <c r="F161" s="3">
        <v>4820</v>
      </c>
      <c r="G161" s="2">
        <v>22396</v>
      </c>
      <c r="H161" s="2">
        <v>22424</v>
      </c>
      <c r="I161" s="3">
        <v>108014958</v>
      </c>
    </row>
    <row r="162" spans="1:9" ht="12.75">
      <c r="A162" s="1" t="s">
        <v>177</v>
      </c>
      <c r="B162" s="1" t="s">
        <v>194</v>
      </c>
      <c r="C162" s="1" t="s">
        <v>195</v>
      </c>
      <c r="D162" s="1" t="s">
        <v>12</v>
      </c>
      <c r="E162" s="2">
        <v>30236.95</v>
      </c>
      <c r="F162" s="3">
        <v>2140</v>
      </c>
      <c r="G162" s="2">
        <v>30235</v>
      </c>
      <c r="H162" s="2">
        <v>30238</v>
      </c>
      <c r="I162" s="3">
        <v>64707079</v>
      </c>
    </row>
    <row r="163" spans="1:9" ht="12.75">
      <c r="A163" s="1" t="s">
        <v>177</v>
      </c>
      <c r="B163" s="1" t="s">
        <v>196</v>
      </c>
      <c r="C163" s="1" t="s">
        <v>197</v>
      </c>
      <c r="D163" s="1" t="s">
        <v>12</v>
      </c>
      <c r="E163" s="2">
        <v>8799.95</v>
      </c>
      <c r="F163" s="3">
        <v>2100</v>
      </c>
      <c r="G163" s="2">
        <v>8041.28</v>
      </c>
      <c r="H163" s="2">
        <v>10318.56</v>
      </c>
      <c r="I163" s="3">
        <v>18479900</v>
      </c>
    </row>
    <row r="164" spans="1:9" ht="12.75">
      <c r="A164" s="1" t="s">
        <v>177</v>
      </c>
      <c r="B164" s="1" t="s">
        <v>196</v>
      </c>
      <c r="C164" s="1" t="s">
        <v>197</v>
      </c>
      <c r="D164" s="1" t="s">
        <v>13</v>
      </c>
      <c r="E164" s="2">
        <v>8799.95</v>
      </c>
      <c r="F164" s="3">
        <v>2100</v>
      </c>
      <c r="G164" s="2">
        <v>8041.28</v>
      </c>
      <c r="H164" s="2">
        <v>10318.56</v>
      </c>
      <c r="I164" s="3">
        <v>18479900</v>
      </c>
    </row>
    <row r="165" spans="1:9" ht="12.75">
      <c r="A165" s="1" t="s">
        <v>198</v>
      </c>
      <c r="B165" s="1" t="s">
        <v>199</v>
      </c>
      <c r="C165" s="1" t="s">
        <v>200</v>
      </c>
      <c r="D165" s="1" t="s">
        <v>12</v>
      </c>
      <c r="E165" s="2">
        <v>99.95</v>
      </c>
      <c r="F165" s="3">
        <v>619240000</v>
      </c>
      <c r="G165" s="2">
        <v>99.95</v>
      </c>
      <c r="H165" s="2">
        <v>99.95</v>
      </c>
      <c r="I165" s="3">
        <v>618900656</v>
      </c>
    </row>
    <row r="166" spans="1:9" ht="12.75">
      <c r="A166" s="1" t="s">
        <v>198</v>
      </c>
      <c r="B166" s="1" t="s">
        <v>199</v>
      </c>
      <c r="C166" s="1" t="s">
        <v>200</v>
      </c>
      <c r="D166" s="1" t="s">
        <v>13</v>
      </c>
      <c r="E166" s="2">
        <v>99.97</v>
      </c>
      <c r="F166" s="3">
        <v>474260000</v>
      </c>
      <c r="G166" s="2">
        <v>99.93</v>
      </c>
      <c r="H166" s="2">
        <v>99.97</v>
      </c>
      <c r="I166" s="3">
        <v>474106662</v>
      </c>
    </row>
    <row r="167" spans="1:9" ht="12.75">
      <c r="A167" s="1" t="s">
        <v>198</v>
      </c>
      <c r="B167" s="1" t="s">
        <v>201</v>
      </c>
      <c r="C167" s="1" t="s">
        <v>202</v>
      </c>
      <c r="D167" s="1" t="s">
        <v>12</v>
      </c>
      <c r="E167" s="2">
        <v>99.78</v>
      </c>
      <c r="F167" s="3">
        <v>1010000</v>
      </c>
      <c r="G167" s="2">
        <v>99.75</v>
      </c>
      <c r="H167" s="2">
        <v>99.8</v>
      </c>
      <c r="I167" s="3">
        <v>1007790</v>
      </c>
    </row>
    <row r="168" spans="1:9" ht="12.75">
      <c r="A168" s="1" t="s">
        <v>198</v>
      </c>
      <c r="B168" s="1" t="s">
        <v>201</v>
      </c>
      <c r="C168" s="1" t="s">
        <v>202</v>
      </c>
      <c r="D168" s="1" t="s">
        <v>13</v>
      </c>
      <c r="E168" s="2">
        <v>99.78</v>
      </c>
      <c r="F168" s="3">
        <v>900000</v>
      </c>
      <c r="G168" s="2">
        <v>99.75</v>
      </c>
      <c r="H168" s="2">
        <v>100</v>
      </c>
      <c r="I168" s="3">
        <v>898018</v>
      </c>
    </row>
    <row r="169" spans="1:9" ht="12.75">
      <c r="A169" s="1" t="s">
        <v>198</v>
      </c>
      <c r="B169" s="1" t="s">
        <v>203</v>
      </c>
      <c r="C169" s="1" t="s">
        <v>204</v>
      </c>
      <c r="D169" s="1" t="s">
        <v>12</v>
      </c>
      <c r="E169" s="2">
        <v>99.57</v>
      </c>
      <c r="F169" s="3">
        <v>366440000</v>
      </c>
      <c r="G169" s="2">
        <v>99.52</v>
      </c>
      <c r="H169" s="2">
        <v>99.62</v>
      </c>
      <c r="I169" s="3">
        <v>364866726</v>
      </c>
    </row>
    <row r="170" spans="1:9" ht="12.75">
      <c r="A170" s="1" t="s">
        <v>198</v>
      </c>
      <c r="B170" s="1" t="s">
        <v>203</v>
      </c>
      <c r="C170" s="1" t="s">
        <v>204</v>
      </c>
      <c r="D170" s="1" t="s">
        <v>13</v>
      </c>
      <c r="E170" s="2">
        <v>99.55</v>
      </c>
      <c r="F170" s="3">
        <v>156290000</v>
      </c>
      <c r="G170" s="2">
        <v>99.53</v>
      </c>
      <c r="H170" s="2">
        <v>99.78</v>
      </c>
      <c r="I170" s="3">
        <v>155586129</v>
      </c>
    </row>
    <row r="171" spans="1:9" ht="12.75">
      <c r="A171" s="1" t="s">
        <v>198</v>
      </c>
      <c r="B171" s="1" t="s">
        <v>205</v>
      </c>
      <c r="C171" s="1" t="s">
        <v>206</v>
      </c>
      <c r="D171" s="1" t="s">
        <v>12</v>
      </c>
      <c r="E171" s="2">
        <v>99.42</v>
      </c>
      <c r="F171" s="3">
        <v>4132480000</v>
      </c>
      <c r="G171" s="2">
        <v>99</v>
      </c>
      <c r="H171" s="2">
        <v>99.72</v>
      </c>
      <c r="I171" s="3">
        <v>4108459033</v>
      </c>
    </row>
    <row r="172" spans="1:9" ht="12.75">
      <c r="A172" s="1" t="s">
        <v>198</v>
      </c>
      <c r="B172" s="1" t="s">
        <v>205</v>
      </c>
      <c r="C172" s="1" t="s">
        <v>206</v>
      </c>
      <c r="D172" s="1" t="s">
        <v>13</v>
      </c>
      <c r="E172" s="2">
        <v>99.42</v>
      </c>
      <c r="F172" s="3">
        <v>4462870000</v>
      </c>
      <c r="G172" s="2">
        <v>99</v>
      </c>
      <c r="H172" s="2">
        <v>100</v>
      </c>
      <c r="I172" s="3">
        <v>4436833815</v>
      </c>
    </row>
    <row r="173" spans="1:9" ht="12.75">
      <c r="A173" s="1" t="s">
        <v>198</v>
      </c>
      <c r="B173" s="1" t="s">
        <v>207</v>
      </c>
      <c r="C173" s="1" t="s">
        <v>208</v>
      </c>
      <c r="D173" s="1" t="s">
        <v>12</v>
      </c>
      <c r="E173" s="2">
        <v>99.16</v>
      </c>
      <c r="F173" s="3">
        <v>335030000</v>
      </c>
      <c r="G173" s="2">
        <v>99.08</v>
      </c>
      <c r="H173" s="2">
        <v>99.24</v>
      </c>
      <c r="I173" s="3">
        <v>332209372</v>
      </c>
    </row>
    <row r="174" spans="1:9" ht="12.75">
      <c r="A174" s="1" t="s">
        <v>198</v>
      </c>
      <c r="B174" s="1" t="s">
        <v>207</v>
      </c>
      <c r="C174" s="1" t="s">
        <v>208</v>
      </c>
      <c r="D174" s="1" t="s">
        <v>13</v>
      </c>
      <c r="E174" s="2">
        <v>99.1</v>
      </c>
      <c r="F174" s="3">
        <v>11090000</v>
      </c>
      <c r="G174" s="2">
        <v>99.09</v>
      </c>
      <c r="H174" s="2">
        <v>99.11</v>
      </c>
      <c r="I174" s="3">
        <v>10992877</v>
      </c>
    </row>
    <row r="175" spans="1:9" ht="12.75">
      <c r="A175" s="1" t="s">
        <v>198</v>
      </c>
      <c r="B175" s="1" t="s">
        <v>209</v>
      </c>
      <c r="C175" s="1" t="s">
        <v>210</v>
      </c>
      <c r="D175" s="1" t="s">
        <v>12</v>
      </c>
      <c r="E175" s="2">
        <v>99.17</v>
      </c>
      <c r="F175" s="3">
        <v>1195870000</v>
      </c>
      <c r="G175" s="2">
        <v>98.83</v>
      </c>
      <c r="H175" s="2">
        <v>99.47</v>
      </c>
      <c r="I175" s="3">
        <v>1185940894</v>
      </c>
    </row>
    <row r="176" spans="1:9" ht="12.75">
      <c r="A176" s="1" t="s">
        <v>198</v>
      </c>
      <c r="B176" s="1" t="s">
        <v>209</v>
      </c>
      <c r="C176" s="1" t="s">
        <v>210</v>
      </c>
      <c r="D176" s="1" t="s">
        <v>13</v>
      </c>
      <c r="E176" s="2">
        <v>99.13</v>
      </c>
      <c r="F176" s="3">
        <v>989690000</v>
      </c>
      <c r="G176" s="2">
        <v>98.89</v>
      </c>
      <c r="H176" s="2">
        <v>99.29</v>
      </c>
      <c r="I176" s="3">
        <v>981030690</v>
      </c>
    </row>
    <row r="177" spans="1:9" ht="12.75">
      <c r="A177" s="1" t="s">
        <v>198</v>
      </c>
      <c r="B177" s="1" t="s">
        <v>211</v>
      </c>
      <c r="C177" s="1" t="s">
        <v>212</v>
      </c>
      <c r="D177" s="1" t="s">
        <v>12</v>
      </c>
      <c r="E177" s="2">
        <v>98.73</v>
      </c>
      <c r="F177" s="3">
        <v>370610000</v>
      </c>
      <c r="G177" s="2">
        <v>97.78</v>
      </c>
      <c r="H177" s="2">
        <v>98.78</v>
      </c>
      <c r="I177" s="3">
        <v>365915343</v>
      </c>
    </row>
    <row r="178" spans="1:9" ht="12.75">
      <c r="A178" s="1" t="s">
        <v>198</v>
      </c>
      <c r="B178" s="1" t="s">
        <v>211</v>
      </c>
      <c r="C178" s="1" t="s">
        <v>212</v>
      </c>
      <c r="D178" s="1" t="s">
        <v>13</v>
      </c>
      <c r="E178" s="2">
        <v>98.7</v>
      </c>
      <c r="F178" s="3">
        <v>555180000</v>
      </c>
      <c r="G178" s="2">
        <v>98.64</v>
      </c>
      <c r="H178" s="2">
        <v>98.73</v>
      </c>
      <c r="I178" s="3">
        <v>547959740</v>
      </c>
    </row>
    <row r="179" spans="1:9" ht="12.75">
      <c r="A179" s="1" t="s">
        <v>198</v>
      </c>
      <c r="B179" s="1" t="s">
        <v>213</v>
      </c>
      <c r="C179" s="1" t="s">
        <v>214</v>
      </c>
      <c r="D179" s="1" t="s">
        <v>12</v>
      </c>
      <c r="E179" s="2">
        <v>98.52</v>
      </c>
      <c r="F179" s="3">
        <v>765980000</v>
      </c>
      <c r="G179" s="2">
        <v>98</v>
      </c>
      <c r="H179" s="2">
        <v>98.71</v>
      </c>
      <c r="I179" s="3">
        <v>754673604</v>
      </c>
    </row>
    <row r="180" spans="1:9" ht="12.75">
      <c r="A180" s="1" t="s">
        <v>198</v>
      </c>
      <c r="B180" s="1" t="s">
        <v>213</v>
      </c>
      <c r="C180" s="1" t="s">
        <v>214</v>
      </c>
      <c r="D180" s="1" t="s">
        <v>13</v>
      </c>
      <c r="E180" s="2">
        <v>98.53</v>
      </c>
      <c r="F180" s="3">
        <v>774540000</v>
      </c>
      <c r="G180" s="2">
        <v>98</v>
      </c>
      <c r="H180" s="2">
        <v>98.76</v>
      </c>
      <c r="I180" s="3">
        <v>763122766</v>
      </c>
    </row>
    <row r="181" spans="1:9" ht="12.75">
      <c r="A181" s="1" t="s">
        <v>215</v>
      </c>
      <c r="B181" s="1" t="s">
        <v>216</v>
      </c>
      <c r="C181" s="1" t="s">
        <v>217</v>
      </c>
      <c r="D181" s="1" t="s">
        <v>12</v>
      </c>
      <c r="E181" s="2">
        <v>1017500</v>
      </c>
      <c r="F181" s="3">
        <v>2</v>
      </c>
      <c r="G181" s="2">
        <v>1010000</v>
      </c>
      <c r="H181" s="2">
        <v>1025000</v>
      </c>
      <c r="I181" s="3">
        <v>2035000</v>
      </c>
    </row>
    <row r="182" spans="1:9" ht="12.75">
      <c r="A182" s="1" t="s">
        <v>215</v>
      </c>
      <c r="B182" s="1" t="s">
        <v>218</v>
      </c>
      <c r="C182" s="1" t="s">
        <v>219</v>
      </c>
      <c r="D182" s="1" t="s">
        <v>12</v>
      </c>
      <c r="E182" s="2">
        <v>30748.3</v>
      </c>
      <c r="F182" s="3">
        <v>147</v>
      </c>
      <c r="G182" s="2">
        <v>19565</v>
      </c>
      <c r="H182" s="2">
        <v>40000</v>
      </c>
      <c r="I182" s="3">
        <v>4520000</v>
      </c>
    </row>
    <row r="183" spans="1:9" ht="12.75">
      <c r="A183" s="1" t="s">
        <v>215</v>
      </c>
      <c r="B183" s="1" t="s">
        <v>220</v>
      </c>
      <c r="C183" s="1" t="s">
        <v>221</v>
      </c>
      <c r="D183" s="1" t="s">
        <v>12</v>
      </c>
      <c r="E183" s="2">
        <v>1500000</v>
      </c>
      <c r="F183" s="3">
        <v>2</v>
      </c>
      <c r="G183" s="2">
        <v>1500000</v>
      </c>
      <c r="H183" s="2">
        <v>1500000</v>
      </c>
      <c r="I183" s="3">
        <v>3000000</v>
      </c>
    </row>
    <row r="184" spans="1:9" ht="12.75">
      <c r="A184" s="1" t="s">
        <v>215</v>
      </c>
      <c r="B184" s="1" t="s">
        <v>222</v>
      </c>
      <c r="C184" s="1" t="s">
        <v>223</v>
      </c>
      <c r="D184" s="1" t="s">
        <v>12</v>
      </c>
      <c r="E184" s="2">
        <v>3300000</v>
      </c>
      <c r="F184" s="3">
        <v>3</v>
      </c>
      <c r="G184" s="2">
        <v>3300000</v>
      </c>
      <c r="H184" s="2">
        <v>3300000</v>
      </c>
      <c r="I184" s="3">
        <v>9900000</v>
      </c>
    </row>
    <row r="185" spans="1:9" ht="12.75">
      <c r="A185" s="1" t="s">
        <v>215</v>
      </c>
      <c r="B185" s="1" t="s">
        <v>224</v>
      </c>
      <c r="C185" s="1" t="s">
        <v>225</v>
      </c>
      <c r="D185" s="1" t="s">
        <v>12</v>
      </c>
      <c r="E185" s="2">
        <v>10000</v>
      </c>
      <c r="F185" s="3">
        <v>192</v>
      </c>
      <c r="G185" s="2">
        <v>10000</v>
      </c>
      <c r="H185" s="2">
        <v>10000</v>
      </c>
      <c r="I185" s="3">
        <v>1920000</v>
      </c>
    </row>
    <row r="186" spans="1:9" ht="12.75">
      <c r="A186" s="1" t="s">
        <v>215</v>
      </c>
      <c r="B186" s="1" t="s">
        <v>226</v>
      </c>
      <c r="C186" s="1" t="s">
        <v>227</v>
      </c>
      <c r="D186" s="1" t="s">
        <v>12</v>
      </c>
      <c r="E186" s="2">
        <v>2800</v>
      </c>
      <c r="F186" s="3">
        <v>50</v>
      </c>
      <c r="G186" s="2">
        <v>2800</v>
      </c>
      <c r="H186" s="2">
        <v>2800</v>
      </c>
      <c r="I186" s="3">
        <v>140000</v>
      </c>
    </row>
    <row r="187" spans="1:9" ht="12.75">
      <c r="A187" s="1" t="s">
        <v>215</v>
      </c>
      <c r="B187" s="1" t="s">
        <v>226</v>
      </c>
      <c r="C187" s="1" t="s">
        <v>227</v>
      </c>
      <c r="D187" s="1" t="s">
        <v>13</v>
      </c>
      <c r="E187" s="2">
        <v>2800</v>
      </c>
      <c r="F187" s="3">
        <v>50</v>
      </c>
      <c r="G187" s="2">
        <v>2800</v>
      </c>
      <c r="H187" s="2">
        <v>2800</v>
      </c>
      <c r="I187" s="3">
        <v>140000</v>
      </c>
    </row>
    <row r="188" spans="1:9" ht="12.75">
      <c r="A188" s="1" t="s">
        <v>215</v>
      </c>
      <c r="B188" s="1" t="s">
        <v>228</v>
      </c>
      <c r="C188" s="1" t="s">
        <v>229</v>
      </c>
      <c r="D188" s="1" t="s">
        <v>12</v>
      </c>
      <c r="E188" s="2">
        <v>10538.73</v>
      </c>
      <c r="F188" s="3">
        <v>4958</v>
      </c>
      <c r="G188" s="2">
        <v>8000</v>
      </c>
      <c r="H188" s="2">
        <v>11300</v>
      </c>
      <c r="I188" s="3">
        <v>52251000</v>
      </c>
    </row>
    <row r="189" spans="1:9" ht="12.75">
      <c r="A189" s="1" t="s">
        <v>215</v>
      </c>
      <c r="B189" s="1" t="s">
        <v>228</v>
      </c>
      <c r="C189" s="1" t="s">
        <v>229</v>
      </c>
      <c r="D189" s="1" t="s">
        <v>13</v>
      </c>
      <c r="E189" s="2">
        <v>11263.37</v>
      </c>
      <c r="F189" s="3">
        <v>6127</v>
      </c>
      <c r="G189" s="2">
        <v>7950</v>
      </c>
      <c r="H189" s="2">
        <v>11300</v>
      </c>
      <c r="I189" s="3">
        <v>69010650</v>
      </c>
    </row>
    <row r="190" spans="1:9" ht="12.75">
      <c r="A190" s="1" t="s">
        <v>215</v>
      </c>
      <c r="B190" s="1" t="s">
        <v>230</v>
      </c>
      <c r="C190" s="1" t="s">
        <v>231</v>
      </c>
      <c r="D190" s="1" t="s">
        <v>12</v>
      </c>
      <c r="E190" s="2">
        <v>10050</v>
      </c>
      <c r="F190" s="3">
        <v>553</v>
      </c>
      <c r="G190" s="2">
        <v>10050</v>
      </c>
      <c r="H190" s="2">
        <v>10050</v>
      </c>
      <c r="I190" s="3">
        <v>5557650</v>
      </c>
    </row>
    <row r="191" spans="1:9" ht="12.75">
      <c r="A191" s="1" t="s">
        <v>215</v>
      </c>
      <c r="B191" s="1" t="s">
        <v>230</v>
      </c>
      <c r="C191" s="1" t="s">
        <v>231</v>
      </c>
      <c r="D191" s="1" t="s">
        <v>13</v>
      </c>
      <c r="E191" s="2">
        <v>10000</v>
      </c>
      <c r="F191" s="3">
        <v>553</v>
      </c>
      <c r="G191" s="2">
        <v>10000</v>
      </c>
      <c r="H191" s="2">
        <v>10000</v>
      </c>
      <c r="I191" s="3">
        <v>5530000</v>
      </c>
    </row>
    <row r="192" spans="1:9" ht="12.75">
      <c r="A192" s="1" t="s">
        <v>215</v>
      </c>
      <c r="B192" s="1" t="s">
        <v>232</v>
      </c>
      <c r="C192" s="1" t="s">
        <v>233</v>
      </c>
      <c r="D192" s="1" t="s">
        <v>12</v>
      </c>
      <c r="E192" s="2">
        <v>10000</v>
      </c>
      <c r="F192" s="3">
        <v>130</v>
      </c>
      <c r="G192" s="2">
        <v>10000</v>
      </c>
      <c r="H192" s="2">
        <v>10000</v>
      </c>
      <c r="I192" s="3">
        <v>1300000</v>
      </c>
    </row>
    <row r="193" spans="1:9" ht="12.75">
      <c r="A193" s="1" t="s">
        <v>215</v>
      </c>
      <c r="B193" s="1" t="s">
        <v>232</v>
      </c>
      <c r="C193" s="1" t="s">
        <v>233</v>
      </c>
      <c r="D193" s="1" t="s">
        <v>13</v>
      </c>
      <c r="E193" s="2">
        <v>10000</v>
      </c>
      <c r="F193" s="3">
        <v>130</v>
      </c>
      <c r="G193" s="2">
        <v>10000</v>
      </c>
      <c r="H193" s="2">
        <v>10000</v>
      </c>
      <c r="I193" s="3">
        <v>1300000</v>
      </c>
    </row>
    <row r="194" spans="1:9" ht="12.75">
      <c r="A194" s="1" t="s">
        <v>215</v>
      </c>
      <c r="B194" s="1" t="s">
        <v>234</v>
      </c>
      <c r="C194" s="1" t="s">
        <v>235</v>
      </c>
      <c r="D194" s="1" t="s">
        <v>12</v>
      </c>
      <c r="E194" s="2">
        <v>31920</v>
      </c>
      <c r="F194" s="3">
        <v>250</v>
      </c>
      <c r="G194" s="2">
        <v>20000</v>
      </c>
      <c r="H194" s="2">
        <v>40000</v>
      </c>
      <c r="I194" s="3">
        <v>7980000</v>
      </c>
    </row>
    <row r="195" spans="1:9" ht="12.75">
      <c r="A195" s="1" t="s">
        <v>215</v>
      </c>
      <c r="B195" s="1" t="s">
        <v>236</v>
      </c>
      <c r="C195" s="1" t="s">
        <v>237</v>
      </c>
      <c r="D195" s="1" t="s">
        <v>12</v>
      </c>
      <c r="E195" s="2">
        <v>39400</v>
      </c>
      <c r="F195" s="3">
        <v>100</v>
      </c>
      <c r="G195" s="2">
        <v>37500</v>
      </c>
      <c r="H195" s="2">
        <v>40000</v>
      </c>
      <c r="I195" s="3">
        <v>3940000</v>
      </c>
    </row>
    <row r="196" spans="1:9" ht="12.75">
      <c r="A196" s="1" t="s">
        <v>238</v>
      </c>
      <c r="B196" s="1" t="s">
        <v>239</v>
      </c>
      <c r="C196" s="1" t="s">
        <v>240</v>
      </c>
      <c r="D196" s="1" t="s">
        <v>12</v>
      </c>
      <c r="E196" s="2">
        <v>102.01</v>
      </c>
      <c r="F196" s="3">
        <v>457210000</v>
      </c>
      <c r="G196" s="2">
        <v>100</v>
      </c>
      <c r="H196" s="2">
        <v>105.54</v>
      </c>
      <c r="I196" s="3">
        <v>466396957</v>
      </c>
    </row>
    <row r="197" spans="1:9" ht="12.75">
      <c r="A197" s="1" t="s">
        <v>238</v>
      </c>
      <c r="B197" s="1" t="s">
        <v>239</v>
      </c>
      <c r="C197" s="1" t="s">
        <v>240</v>
      </c>
      <c r="D197" s="1" t="s">
        <v>13</v>
      </c>
      <c r="E197" s="2">
        <v>103.08</v>
      </c>
      <c r="F197" s="3">
        <v>405460000</v>
      </c>
      <c r="G197" s="2">
        <v>100.2</v>
      </c>
      <c r="H197" s="2">
        <v>103.28</v>
      </c>
      <c r="I197" s="3">
        <v>417935524</v>
      </c>
    </row>
    <row r="198" spans="1:9" ht="12.75">
      <c r="A198" s="1" t="s">
        <v>238</v>
      </c>
      <c r="B198" s="1" t="s">
        <v>241</v>
      </c>
      <c r="C198" s="1" t="s">
        <v>242</v>
      </c>
      <c r="D198" s="1" t="s">
        <v>12</v>
      </c>
      <c r="E198" s="2">
        <v>103.87</v>
      </c>
      <c r="F198" s="3">
        <v>3759020000</v>
      </c>
      <c r="G198" s="2">
        <v>103.69</v>
      </c>
      <c r="H198" s="2">
        <v>105.42</v>
      </c>
      <c r="I198" s="3">
        <v>3904569119</v>
      </c>
    </row>
    <row r="199" spans="1:9" ht="12.75">
      <c r="A199" s="1" t="s">
        <v>238</v>
      </c>
      <c r="B199" s="1" t="s">
        <v>241</v>
      </c>
      <c r="C199" s="1" t="s">
        <v>242</v>
      </c>
      <c r="D199" s="1" t="s">
        <v>13</v>
      </c>
      <c r="E199" s="2">
        <v>103.78</v>
      </c>
      <c r="F199" s="3">
        <v>3277970000</v>
      </c>
      <c r="G199" s="2">
        <v>103.69</v>
      </c>
      <c r="H199" s="2">
        <v>104.06</v>
      </c>
      <c r="I199" s="3">
        <v>3401947168</v>
      </c>
    </row>
    <row r="200" spans="1:9" ht="12.75">
      <c r="A200" s="1" t="s">
        <v>238</v>
      </c>
      <c r="B200" s="1" t="s">
        <v>243</v>
      </c>
      <c r="C200" s="1" t="s">
        <v>244</v>
      </c>
      <c r="D200" s="1" t="s">
        <v>12</v>
      </c>
      <c r="E200" s="2">
        <v>111.9</v>
      </c>
      <c r="F200" s="3">
        <v>48000000</v>
      </c>
      <c r="G200" s="2">
        <v>111.9</v>
      </c>
      <c r="H200" s="2">
        <v>111.9</v>
      </c>
      <c r="I200" s="3">
        <v>53711808</v>
      </c>
    </row>
    <row r="201" spans="1:9" ht="12.75">
      <c r="A201" s="1" t="s">
        <v>238</v>
      </c>
      <c r="B201" s="1" t="s">
        <v>245</v>
      </c>
      <c r="C201" s="1" t="s">
        <v>246</v>
      </c>
      <c r="D201" s="1" t="s">
        <v>12</v>
      </c>
      <c r="E201" s="2">
        <v>101.79</v>
      </c>
      <c r="F201" s="3">
        <v>1125100000</v>
      </c>
      <c r="G201" s="2">
        <v>100.9</v>
      </c>
      <c r="H201" s="2">
        <v>111.35</v>
      </c>
      <c r="I201" s="3">
        <v>1145263155</v>
      </c>
    </row>
    <row r="202" spans="1:9" ht="12.75">
      <c r="A202" s="1" t="s">
        <v>238</v>
      </c>
      <c r="B202" s="1" t="s">
        <v>245</v>
      </c>
      <c r="C202" s="1" t="s">
        <v>246</v>
      </c>
      <c r="D202" s="1" t="s">
        <v>13</v>
      </c>
      <c r="E202" s="2">
        <v>101.71</v>
      </c>
      <c r="F202" s="3">
        <v>448030000</v>
      </c>
      <c r="G202" s="2">
        <v>99.39</v>
      </c>
      <c r="H202" s="2">
        <v>111.35</v>
      </c>
      <c r="I202" s="3">
        <v>455699522</v>
      </c>
    </row>
    <row r="203" spans="1:9" ht="12.75">
      <c r="A203" s="1" t="s">
        <v>238</v>
      </c>
      <c r="B203" s="1" t="s">
        <v>247</v>
      </c>
      <c r="C203" s="1" t="s">
        <v>248</v>
      </c>
      <c r="D203" s="1" t="s">
        <v>12</v>
      </c>
      <c r="E203" s="2">
        <v>104.95</v>
      </c>
      <c r="F203" s="3">
        <v>1180000</v>
      </c>
      <c r="G203" s="2">
        <v>104.95</v>
      </c>
      <c r="H203" s="2">
        <v>104.95</v>
      </c>
      <c r="I203" s="3">
        <v>1238410</v>
      </c>
    </row>
    <row r="204" spans="1:9" ht="12.75">
      <c r="A204" s="1" t="s">
        <v>238</v>
      </c>
      <c r="B204" s="1" t="s">
        <v>247</v>
      </c>
      <c r="C204" s="1" t="s">
        <v>248</v>
      </c>
      <c r="D204" s="1" t="s">
        <v>13</v>
      </c>
      <c r="E204" s="2">
        <v>104.45</v>
      </c>
      <c r="F204" s="3">
        <v>1520000</v>
      </c>
      <c r="G204" s="2">
        <v>104.24</v>
      </c>
      <c r="H204" s="2">
        <v>105.17</v>
      </c>
      <c r="I204" s="3">
        <v>1587610</v>
      </c>
    </row>
    <row r="205" spans="1:9" ht="12.75">
      <c r="A205" s="1" t="s">
        <v>238</v>
      </c>
      <c r="B205" s="1" t="s">
        <v>249</v>
      </c>
      <c r="C205" s="1" t="s">
        <v>250</v>
      </c>
      <c r="D205" s="1" t="s">
        <v>12</v>
      </c>
      <c r="E205" s="2">
        <v>108.21</v>
      </c>
      <c r="F205" s="3">
        <v>28720000</v>
      </c>
      <c r="G205" s="2">
        <v>106.73</v>
      </c>
      <c r="H205" s="2">
        <v>108.31</v>
      </c>
      <c r="I205" s="3">
        <v>31077797</v>
      </c>
    </row>
    <row r="206" spans="1:9" ht="12.75">
      <c r="A206" s="1" t="s">
        <v>238</v>
      </c>
      <c r="B206" s="1" t="s">
        <v>249</v>
      </c>
      <c r="C206" s="1" t="s">
        <v>250</v>
      </c>
      <c r="D206" s="1" t="s">
        <v>13</v>
      </c>
      <c r="E206" s="2">
        <v>106.73</v>
      </c>
      <c r="F206" s="3">
        <v>24150000</v>
      </c>
      <c r="G206" s="2">
        <v>106.73</v>
      </c>
      <c r="H206" s="2">
        <v>106.73</v>
      </c>
      <c r="I206" s="3">
        <v>26128030</v>
      </c>
    </row>
    <row r="207" spans="1:9" ht="12.75">
      <c r="A207" s="1" t="s">
        <v>238</v>
      </c>
      <c r="B207" s="1" t="s">
        <v>251</v>
      </c>
      <c r="C207" s="1" t="s">
        <v>252</v>
      </c>
      <c r="D207" s="1" t="s">
        <v>12</v>
      </c>
      <c r="E207" s="2">
        <v>107</v>
      </c>
      <c r="F207" s="3">
        <v>1150000</v>
      </c>
      <c r="G207" s="2">
        <v>107</v>
      </c>
      <c r="H207" s="2">
        <v>107</v>
      </c>
      <c r="I207" s="3">
        <v>1233427</v>
      </c>
    </row>
    <row r="208" spans="1:9" ht="12.75">
      <c r="A208" s="1" t="s">
        <v>238</v>
      </c>
      <c r="B208" s="1" t="s">
        <v>251</v>
      </c>
      <c r="C208" s="1" t="s">
        <v>252</v>
      </c>
      <c r="D208" s="1" t="s">
        <v>13</v>
      </c>
      <c r="E208" s="2">
        <v>101.45</v>
      </c>
      <c r="F208" s="3">
        <v>11550000</v>
      </c>
      <c r="G208" s="2">
        <v>100</v>
      </c>
      <c r="H208" s="2">
        <v>107</v>
      </c>
      <c r="I208" s="3">
        <v>11717264</v>
      </c>
    </row>
    <row r="209" spans="1:9" ht="12.75">
      <c r="A209" s="1" t="s">
        <v>238</v>
      </c>
      <c r="B209" s="1" t="s">
        <v>253</v>
      </c>
      <c r="C209" s="1" t="s">
        <v>254</v>
      </c>
      <c r="D209" s="1" t="s">
        <v>12</v>
      </c>
      <c r="E209" s="2">
        <v>101</v>
      </c>
      <c r="F209" s="3">
        <v>376520000</v>
      </c>
      <c r="G209" s="2">
        <v>98.75</v>
      </c>
      <c r="H209" s="2">
        <v>101.63</v>
      </c>
      <c r="I209" s="3">
        <v>384436946</v>
      </c>
    </row>
    <row r="210" spans="1:9" ht="12.75">
      <c r="A210" s="1" t="s">
        <v>238</v>
      </c>
      <c r="B210" s="1" t="s">
        <v>253</v>
      </c>
      <c r="C210" s="1" t="s">
        <v>254</v>
      </c>
      <c r="D210" s="1" t="s">
        <v>13</v>
      </c>
      <c r="E210" s="2">
        <v>100.89</v>
      </c>
      <c r="F210" s="3">
        <v>176520000</v>
      </c>
      <c r="G210" s="2">
        <v>98.75</v>
      </c>
      <c r="H210" s="2">
        <v>102.73</v>
      </c>
      <c r="I210" s="3">
        <v>178088094</v>
      </c>
    </row>
    <row r="211" spans="1:9" ht="12.75">
      <c r="A211" s="1" t="s">
        <v>238</v>
      </c>
      <c r="B211" s="1" t="s">
        <v>255</v>
      </c>
      <c r="C211" s="1" t="s">
        <v>256</v>
      </c>
      <c r="D211" s="1" t="s">
        <v>12</v>
      </c>
      <c r="E211" s="2">
        <v>101.3</v>
      </c>
      <c r="F211" s="3">
        <v>16580000</v>
      </c>
      <c r="G211" s="2">
        <v>101</v>
      </c>
      <c r="H211" s="2">
        <v>101.47</v>
      </c>
      <c r="I211" s="3">
        <v>16833655</v>
      </c>
    </row>
    <row r="212" spans="1:9" ht="12.75">
      <c r="A212" s="1" t="s">
        <v>238</v>
      </c>
      <c r="B212" s="1" t="s">
        <v>255</v>
      </c>
      <c r="C212" s="1" t="s">
        <v>256</v>
      </c>
      <c r="D212" s="1" t="s">
        <v>13</v>
      </c>
      <c r="E212" s="2">
        <v>101.3</v>
      </c>
      <c r="F212" s="3">
        <v>112210000</v>
      </c>
      <c r="G212" s="2">
        <v>101</v>
      </c>
      <c r="H212" s="2">
        <v>101.47</v>
      </c>
      <c r="I212" s="3">
        <v>116574735</v>
      </c>
    </row>
    <row r="213" spans="1:9" ht="12.75">
      <c r="A213" s="1" t="s">
        <v>238</v>
      </c>
      <c r="B213" s="1" t="s">
        <v>257</v>
      </c>
      <c r="C213" s="1" t="s">
        <v>258</v>
      </c>
      <c r="D213" s="1" t="s">
        <v>12</v>
      </c>
      <c r="E213" s="2">
        <v>110.56</v>
      </c>
      <c r="F213" s="3">
        <v>143820000</v>
      </c>
      <c r="G213" s="2">
        <v>101.3</v>
      </c>
      <c r="H213" s="2">
        <v>134.07</v>
      </c>
      <c r="I213" s="3">
        <v>159000660</v>
      </c>
    </row>
    <row r="214" spans="1:9" ht="12.75">
      <c r="A214" s="1" t="s">
        <v>238</v>
      </c>
      <c r="B214" s="1" t="s">
        <v>259</v>
      </c>
      <c r="C214" s="1" t="s">
        <v>260</v>
      </c>
      <c r="D214" s="1" t="s">
        <v>12</v>
      </c>
      <c r="E214" s="2">
        <v>106.63</v>
      </c>
      <c r="F214" s="3">
        <v>20880000</v>
      </c>
      <c r="G214" s="2">
        <v>106.42</v>
      </c>
      <c r="H214" s="2">
        <v>106.84</v>
      </c>
      <c r="I214" s="3">
        <v>22263874</v>
      </c>
    </row>
    <row r="215" spans="1:9" ht="12.75">
      <c r="A215" s="1" t="s">
        <v>238</v>
      </c>
      <c r="B215" s="1" t="s">
        <v>259</v>
      </c>
      <c r="C215" s="1" t="s">
        <v>260</v>
      </c>
      <c r="D215" s="1" t="s">
        <v>13</v>
      </c>
      <c r="E215" s="2">
        <v>106.42</v>
      </c>
      <c r="F215" s="3">
        <v>10440000</v>
      </c>
      <c r="G215" s="2">
        <v>106.42</v>
      </c>
      <c r="H215" s="2">
        <v>106.42</v>
      </c>
      <c r="I215" s="3">
        <v>11109778</v>
      </c>
    </row>
    <row r="216" spans="1:9" ht="12.75">
      <c r="A216" s="1" t="s">
        <v>238</v>
      </c>
      <c r="B216" s="1" t="s">
        <v>261</v>
      </c>
      <c r="C216" s="1" t="s">
        <v>262</v>
      </c>
      <c r="D216" s="1" t="s">
        <v>12</v>
      </c>
      <c r="E216" s="2">
        <v>102.2</v>
      </c>
      <c r="F216" s="3">
        <v>563120000</v>
      </c>
      <c r="G216" s="2">
        <v>101.67</v>
      </c>
      <c r="H216" s="2">
        <v>102.26</v>
      </c>
      <c r="I216" s="3">
        <v>576395410</v>
      </c>
    </row>
    <row r="217" spans="1:9" ht="12.75">
      <c r="A217" s="1" t="s">
        <v>238</v>
      </c>
      <c r="B217" s="1" t="s">
        <v>261</v>
      </c>
      <c r="C217" s="1" t="s">
        <v>262</v>
      </c>
      <c r="D217" s="1" t="s">
        <v>13</v>
      </c>
      <c r="E217" s="2">
        <v>102.2</v>
      </c>
      <c r="F217" s="3">
        <v>676350000</v>
      </c>
      <c r="G217" s="2">
        <v>101.8</v>
      </c>
      <c r="H217" s="2">
        <v>102.26</v>
      </c>
      <c r="I217" s="3">
        <v>692209262</v>
      </c>
    </row>
    <row r="218" spans="1:9" ht="12.75">
      <c r="A218" s="1" t="s">
        <v>238</v>
      </c>
      <c r="B218" s="1" t="s">
        <v>263</v>
      </c>
      <c r="C218" s="1" t="s">
        <v>264</v>
      </c>
      <c r="D218" s="1" t="s">
        <v>12</v>
      </c>
      <c r="E218" s="2">
        <v>103.23</v>
      </c>
      <c r="F218" s="3">
        <v>3596270000</v>
      </c>
      <c r="G218" s="2">
        <v>102.43</v>
      </c>
      <c r="H218" s="2">
        <v>106</v>
      </c>
      <c r="I218" s="3">
        <v>3712446390</v>
      </c>
    </row>
    <row r="219" spans="1:9" ht="12.75">
      <c r="A219" s="1" t="s">
        <v>238</v>
      </c>
      <c r="B219" s="1" t="s">
        <v>263</v>
      </c>
      <c r="C219" s="1" t="s">
        <v>264</v>
      </c>
      <c r="D219" s="1" t="s">
        <v>13</v>
      </c>
      <c r="E219" s="2">
        <v>103.03</v>
      </c>
      <c r="F219" s="3">
        <v>3039430000</v>
      </c>
      <c r="G219" s="2">
        <v>102.43</v>
      </c>
      <c r="H219" s="2">
        <v>105.92</v>
      </c>
      <c r="I219" s="3">
        <v>3131452610</v>
      </c>
    </row>
    <row r="220" spans="1:9" ht="12.75">
      <c r="A220" s="1" t="s">
        <v>238</v>
      </c>
      <c r="B220" s="1" t="s">
        <v>265</v>
      </c>
      <c r="C220" s="1" t="s">
        <v>266</v>
      </c>
      <c r="D220" s="1" t="s">
        <v>12</v>
      </c>
      <c r="E220" s="2">
        <v>107.64</v>
      </c>
      <c r="F220" s="3">
        <v>2761990000</v>
      </c>
      <c r="G220" s="2">
        <v>105.32</v>
      </c>
      <c r="H220" s="2">
        <v>112.09</v>
      </c>
      <c r="I220" s="3">
        <v>2973140900</v>
      </c>
    </row>
    <row r="221" spans="1:9" ht="12.75">
      <c r="A221" s="1" t="s">
        <v>238</v>
      </c>
      <c r="B221" s="1" t="s">
        <v>265</v>
      </c>
      <c r="C221" s="1" t="s">
        <v>266</v>
      </c>
      <c r="D221" s="1" t="s">
        <v>13</v>
      </c>
      <c r="E221" s="2">
        <v>107.45</v>
      </c>
      <c r="F221" s="3">
        <v>2659600000</v>
      </c>
      <c r="G221" s="2">
        <v>106.75</v>
      </c>
      <c r="H221" s="2">
        <v>111.23</v>
      </c>
      <c r="I221" s="3">
        <v>2857750046</v>
      </c>
    </row>
    <row r="222" spans="1:9" ht="12.75">
      <c r="A222" s="1" t="s">
        <v>238</v>
      </c>
      <c r="B222" s="1" t="s">
        <v>267</v>
      </c>
      <c r="C222" s="1" t="s">
        <v>268</v>
      </c>
      <c r="D222" s="1" t="s">
        <v>12</v>
      </c>
      <c r="E222" s="2">
        <v>104.04</v>
      </c>
      <c r="F222" s="3">
        <v>10823600000</v>
      </c>
      <c r="G222" s="2">
        <v>97.42</v>
      </c>
      <c r="H222" s="2">
        <v>106.04</v>
      </c>
      <c r="I222" s="3">
        <v>11260673770</v>
      </c>
    </row>
    <row r="223" spans="1:9" ht="12.75">
      <c r="A223" s="1" t="s">
        <v>238</v>
      </c>
      <c r="B223" s="1" t="s">
        <v>267</v>
      </c>
      <c r="C223" s="1" t="s">
        <v>268</v>
      </c>
      <c r="D223" s="1" t="s">
        <v>13</v>
      </c>
      <c r="E223" s="2">
        <v>104.35</v>
      </c>
      <c r="F223" s="3">
        <v>8625260000</v>
      </c>
      <c r="G223" s="2">
        <v>103</v>
      </c>
      <c r="H223" s="2">
        <v>104.75</v>
      </c>
      <c r="I223" s="3">
        <v>9000031712</v>
      </c>
    </row>
    <row r="224" spans="1:9" ht="12.75">
      <c r="A224" s="1" t="s">
        <v>238</v>
      </c>
      <c r="B224" s="1" t="s">
        <v>269</v>
      </c>
      <c r="C224" s="1" t="s">
        <v>270</v>
      </c>
      <c r="D224" s="1" t="s">
        <v>12</v>
      </c>
      <c r="E224" s="2">
        <v>101.1</v>
      </c>
      <c r="F224" s="3">
        <v>3727090000</v>
      </c>
      <c r="G224" s="2">
        <v>100.76</v>
      </c>
      <c r="H224" s="2">
        <v>101.15</v>
      </c>
      <c r="I224" s="3">
        <v>3787071928</v>
      </c>
    </row>
    <row r="225" spans="1:9" ht="12.75">
      <c r="A225" s="1" t="s">
        <v>238</v>
      </c>
      <c r="B225" s="1" t="s">
        <v>269</v>
      </c>
      <c r="C225" s="1" t="s">
        <v>270</v>
      </c>
      <c r="D225" s="1" t="s">
        <v>13</v>
      </c>
      <c r="E225" s="2">
        <v>101.1</v>
      </c>
      <c r="F225" s="3">
        <v>4900390000</v>
      </c>
      <c r="G225" s="2">
        <v>100.97</v>
      </c>
      <c r="H225" s="2">
        <v>101.15</v>
      </c>
      <c r="I225" s="3">
        <v>4970549063</v>
      </c>
    </row>
    <row r="226" spans="1:9" ht="12.75">
      <c r="A226" s="1" t="s">
        <v>238</v>
      </c>
      <c r="B226" s="1" t="s">
        <v>271</v>
      </c>
      <c r="C226" s="1" t="s">
        <v>272</v>
      </c>
      <c r="D226" s="1" t="s">
        <v>12</v>
      </c>
      <c r="E226" s="2">
        <v>104.2</v>
      </c>
      <c r="F226" s="3">
        <v>12555380000</v>
      </c>
      <c r="G226" s="2">
        <v>103.53</v>
      </c>
      <c r="H226" s="2">
        <v>105.49</v>
      </c>
      <c r="I226" s="3">
        <v>13082231733</v>
      </c>
    </row>
    <row r="227" spans="1:9" ht="12.75">
      <c r="A227" s="1" t="s">
        <v>238</v>
      </c>
      <c r="B227" s="1" t="s">
        <v>271</v>
      </c>
      <c r="C227" s="1" t="s">
        <v>272</v>
      </c>
      <c r="D227" s="1" t="s">
        <v>13</v>
      </c>
      <c r="E227" s="2">
        <v>104.27</v>
      </c>
      <c r="F227" s="3">
        <v>10436930000</v>
      </c>
      <c r="G227" s="2">
        <v>103.53</v>
      </c>
      <c r="H227" s="2">
        <v>107.49</v>
      </c>
      <c r="I227" s="3">
        <v>10882936611</v>
      </c>
    </row>
    <row r="228" spans="1:9" ht="12.75">
      <c r="A228" s="1" t="s">
        <v>238</v>
      </c>
      <c r="B228" s="1" t="s">
        <v>273</v>
      </c>
      <c r="C228" s="1" t="s">
        <v>274</v>
      </c>
      <c r="D228" s="1" t="s">
        <v>12</v>
      </c>
      <c r="E228" s="2">
        <v>102.4</v>
      </c>
      <c r="F228" s="3">
        <v>850950000</v>
      </c>
      <c r="G228" s="2">
        <v>102.1</v>
      </c>
      <c r="H228" s="2">
        <v>102.47</v>
      </c>
      <c r="I228" s="3">
        <v>874888491</v>
      </c>
    </row>
    <row r="229" spans="1:9" ht="12.75">
      <c r="A229" s="1" t="s">
        <v>238</v>
      </c>
      <c r="B229" s="1" t="s">
        <v>273</v>
      </c>
      <c r="C229" s="1" t="s">
        <v>274</v>
      </c>
      <c r="D229" s="1" t="s">
        <v>13</v>
      </c>
      <c r="E229" s="2">
        <v>102.4</v>
      </c>
      <c r="F229" s="3">
        <v>408980000</v>
      </c>
      <c r="G229" s="2">
        <v>102.1</v>
      </c>
      <c r="H229" s="2">
        <v>102.6</v>
      </c>
      <c r="I229" s="3">
        <v>420044079</v>
      </c>
    </row>
    <row r="230" spans="1:9" ht="12.75">
      <c r="A230" s="1" t="s">
        <v>238</v>
      </c>
      <c r="B230" s="1" t="s">
        <v>275</v>
      </c>
      <c r="C230" s="1" t="s">
        <v>276</v>
      </c>
      <c r="D230" s="1" t="s">
        <v>12</v>
      </c>
      <c r="E230" s="2">
        <v>100.77</v>
      </c>
      <c r="F230" s="3">
        <v>1692680000</v>
      </c>
      <c r="G230" s="2">
        <v>99.38</v>
      </c>
      <c r="H230" s="2">
        <v>101.01</v>
      </c>
      <c r="I230" s="3">
        <v>1705683076</v>
      </c>
    </row>
    <row r="231" spans="1:9" ht="12.75">
      <c r="A231" s="1" t="s">
        <v>238</v>
      </c>
      <c r="B231" s="1" t="s">
        <v>275</v>
      </c>
      <c r="C231" s="1" t="s">
        <v>276</v>
      </c>
      <c r="D231" s="1" t="s">
        <v>13</v>
      </c>
      <c r="E231" s="2">
        <v>100.71</v>
      </c>
      <c r="F231" s="3">
        <v>695060000</v>
      </c>
      <c r="G231" s="2">
        <v>100.43</v>
      </c>
      <c r="H231" s="2">
        <v>101.96</v>
      </c>
      <c r="I231" s="3">
        <v>700008541</v>
      </c>
    </row>
    <row r="232" spans="1:9" ht="12.75">
      <c r="A232" s="1" t="s">
        <v>238</v>
      </c>
      <c r="B232" s="1" t="s">
        <v>277</v>
      </c>
      <c r="C232" s="1" t="s">
        <v>278</v>
      </c>
      <c r="D232" s="1" t="s">
        <v>12</v>
      </c>
      <c r="E232" s="2">
        <v>101.78</v>
      </c>
      <c r="F232" s="3">
        <v>4740250000</v>
      </c>
      <c r="G232" s="2">
        <v>100.71</v>
      </c>
      <c r="H232" s="2">
        <v>103.23</v>
      </c>
      <c r="I232" s="3">
        <v>4824576683</v>
      </c>
    </row>
    <row r="233" spans="1:9" ht="12.75">
      <c r="A233" s="1" t="s">
        <v>238</v>
      </c>
      <c r="B233" s="1" t="s">
        <v>277</v>
      </c>
      <c r="C233" s="1" t="s">
        <v>278</v>
      </c>
      <c r="D233" s="1" t="s">
        <v>13</v>
      </c>
      <c r="E233" s="2">
        <v>101.62</v>
      </c>
      <c r="F233" s="3">
        <v>3386420000</v>
      </c>
      <c r="G233" s="2">
        <v>99.18</v>
      </c>
      <c r="H233" s="2">
        <v>102.39</v>
      </c>
      <c r="I233" s="3">
        <v>3441285153</v>
      </c>
    </row>
    <row r="234" spans="1:9" ht="12.75">
      <c r="A234" s="1" t="s">
        <v>238</v>
      </c>
      <c r="B234" s="1" t="s">
        <v>279</v>
      </c>
      <c r="C234" s="1" t="s">
        <v>280</v>
      </c>
      <c r="D234" s="1" t="s">
        <v>12</v>
      </c>
      <c r="E234" s="2">
        <v>99.41</v>
      </c>
      <c r="F234" s="3">
        <v>388650000</v>
      </c>
      <c r="G234" s="2">
        <v>99.27</v>
      </c>
      <c r="H234" s="2">
        <v>100.1</v>
      </c>
      <c r="I234" s="3">
        <v>386342753</v>
      </c>
    </row>
    <row r="235" spans="1:9" ht="12.75">
      <c r="A235" s="1" t="s">
        <v>238</v>
      </c>
      <c r="B235" s="1" t="s">
        <v>279</v>
      </c>
      <c r="C235" s="1" t="s">
        <v>280</v>
      </c>
      <c r="D235" s="1" t="s">
        <v>13</v>
      </c>
      <c r="E235" s="2">
        <v>99.38</v>
      </c>
      <c r="F235" s="3">
        <v>393130000</v>
      </c>
      <c r="G235" s="2">
        <v>99.27</v>
      </c>
      <c r="H235" s="2">
        <v>99.61</v>
      </c>
      <c r="I235" s="3">
        <v>390692294</v>
      </c>
    </row>
    <row r="236" spans="1:9" ht="12.75">
      <c r="A236" s="1" t="s">
        <v>238</v>
      </c>
      <c r="B236" s="1" t="s">
        <v>281</v>
      </c>
      <c r="C236" s="1" t="s">
        <v>282</v>
      </c>
      <c r="D236" s="1" t="s">
        <v>12</v>
      </c>
      <c r="E236" s="2">
        <v>42.34</v>
      </c>
      <c r="F236" s="3">
        <v>3900000000</v>
      </c>
      <c r="G236" s="2">
        <v>42.34</v>
      </c>
      <c r="H236" s="2">
        <v>42.34</v>
      </c>
      <c r="I236" s="3">
        <v>1651263900</v>
      </c>
    </row>
    <row r="237" spans="1:9" ht="12.75">
      <c r="A237" s="1" t="s">
        <v>238</v>
      </c>
      <c r="B237" s="1" t="s">
        <v>281</v>
      </c>
      <c r="C237" s="1" t="s">
        <v>282</v>
      </c>
      <c r="D237" s="1" t="s">
        <v>13</v>
      </c>
      <c r="E237" s="2">
        <v>42.33</v>
      </c>
      <c r="F237" s="3">
        <v>3900000000</v>
      </c>
      <c r="G237" s="2">
        <v>42.33</v>
      </c>
      <c r="H237" s="2">
        <v>42.34</v>
      </c>
      <c r="I237" s="3">
        <v>1651045500</v>
      </c>
    </row>
    <row r="238" spans="1:9" ht="12.75">
      <c r="A238" s="1" t="s">
        <v>238</v>
      </c>
      <c r="B238" s="1" t="s">
        <v>283</v>
      </c>
      <c r="C238" s="1" t="s">
        <v>284</v>
      </c>
      <c r="D238" s="1" t="s">
        <v>13</v>
      </c>
      <c r="E238" s="2">
        <v>100.65</v>
      </c>
      <c r="F238" s="3">
        <v>1398640000</v>
      </c>
      <c r="G238" s="2">
        <v>100.65</v>
      </c>
      <c r="H238" s="2">
        <v>100.65</v>
      </c>
      <c r="I238" s="3">
        <v>1407763329</v>
      </c>
    </row>
    <row r="239" spans="1:9" ht="12.75">
      <c r="A239" s="1" t="s">
        <v>238</v>
      </c>
      <c r="B239" s="1" t="s">
        <v>285</v>
      </c>
      <c r="C239" s="1" t="s">
        <v>286</v>
      </c>
      <c r="D239" s="1" t="s">
        <v>12</v>
      </c>
      <c r="E239" s="2">
        <v>100</v>
      </c>
      <c r="F239" s="3">
        <v>29208880000</v>
      </c>
      <c r="G239" s="2">
        <v>100</v>
      </c>
      <c r="H239" s="2">
        <v>100.01</v>
      </c>
      <c r="I239" s="3">
        <v>29412262016</v>
      </c>
    </row>
    <row r="240" spans="1:9" ht="12.75">
      <c r="A240" s="1" t="s">
        <v>238</v>
      </c>
      <c r="B240" s="1" t="s">
        <v>285</v>
      </c>
      <c r="C240" s="1" t="s">
        <v>286</v>
      </c>
      <c r="D240" s="1" t="s">
        <v>13</v>
      </c>
      <c r="E240" s="2">
        <v>100</v>
      </c>
      <c r="F240" s="3">
        <v>29211850000</v>
      </c>
      <c r="G240" s="2">
        <v>100</v>
      </c>
      <c r="H240" s="2">
        <v>100.01</v>
      </c>
      <c r="I240" s="3">
        <v>29415090990</v>
      </c>
    </row>
    <row r="241" spans="1:9" ht="12.75">
      <c r="A241" s="1" t="s">
        <v>238</v>
      </c>
      <c r="B241" s="1" t="s">
        <v>287</v>
      </c>
      <c r="C241" s="1" t="s">
        <v>288</v>
      </c>
      <c r="D241" s="1" t="s">
        <v>12</v>
      </c>
      <c r="E241" s="2">
        <v>100.43</v>
      </c>
      <c r="F241" s="3">
        <v>318610000</v>
      </c>
      <c r="G241" s="2">
        <v>100.43</v>
      </c>
      <c r="H241" s="2">
        <v>100.43</v>
      </c>
      <c r="I241" s="3">
        <v>319993086</v>
      </c>
    </row>
    <row r="242" spans="1:9" ht="12.75">
      <c r="A242" s="1" t="s">
        <v>238</v>
      </c>
      <c r="B242" s="1" t="s">
        <v>287</v>
      </c>
      <c r="C242" s="1" t="s">
        <v>288</v>
      </c>
      <c r="D242" s="1" t="s">
        <v>13</v>
      </c>
      <c r="E242" s="2">
        <v>100.48</v>
      </c>
      <c r="F242" s="3">
        <v>318610000</v>
      </c>
      <c r="G242" s="2">
        <v>100.48</v>
      </c>
      <c r="H242" s="2">
        <v>100.48</v>
      </c>
      <c r="I242" s="3">
        <v>320154940</v>
      </c>
    </row>
    <row r="243" spans="1:9" ht="12.75">
      <c r="A243" s="1" t="s">
        <v>238</v>
      </c>
      <c r="B243" s="1" t="s">
        <v>289</v>
      </c>
      <c r="C243" s="1" t="s">
        <v>290</v>
      </c>
      <c r="D243" s="1" t="s">
        <v>12</v>
      </c>
      <c r="E243" s="2">
        <v>99.22</v>
      </c>
      <c r="F243" s="3">
        <v>8065710000</v>
      </c>
      <c r="G243" s="2">
        <v>91.12</v>
      </c>
      <c r="H243" s="2">
        <v>99.98</v>
      </c>
      <c r="I243" s="3">
        <v>8003035909</v>
      </c>
    </row>
    <row r="244" spans="1:9" ht="12.75">
      <c r="A244" s="1" t="s">
        <v>238</v>
      </c>
      <c r="B244" s="1" t="s">
        <v>289</v>
      </c>
      <c r="C244" s="1" t="s">
        <v>290</v>
      </c>
      <c r="D244" s="1" t="s">
        <v>13</v>
      </c>
      <c r="E244" s="2">
        <v>99.3</v>
      </c>
      <c r="F244" s="3">
        <v>7555470000</v>
      </c>
      <c r="G244" s="2">
        <v>91.12</v>
      </c>
      <c r="H244" s="2">
        <v>102.42</v>
      </c>
      <c r="I244" s="3">
        <v>7502800739</v>
      </c>
    </row>
    <row r="245" spans="1:9" ht="12.75">
      <c r="A245" s="1" t="s">
        <v>238</v>
      </c>
      <c r="B245" s="1" t="s">
        <v>291</v>
      </c>
      <c r="C245" s="1" t="s">
        <v>292</v>
      </c>
      <c r="D245" s="1" t="s">
        <v>12</v>
      </c>
      <c r="E245" s="2">
        <v>99.74</v>
      </c>
      <c r="F245" s="3">
        <v>15573210000</v>
      </c>
      <c r="G245" s="2">
        <v>98.93</v>
      </c>
      <c r="H245" s="2">
        <v>104.16</v>
      </c>
      <c r="I245" s="3">
        <v>15533013753</v>
      </c>
    </row>
    <row r="246" spans="1:9" ht="12.75">
      <c r="A246" s="1" t="s">
        <v>238</v>
      </c>
      <c r="B246" s="1" t="s">
        <v>291</v>
      </c>
      <c r="C246" s="1" t="s">
        <v>292</v>
      </c>
      <c r="D246" s="1" t="s">
        <v>13</v>
      </c>
      <c r="E246" s="2">
        <v>99.78</v>
      </c>
      <c r="F246" s="3">
        <v>14352830000</v>
      </c>
      <c r="G246" s="2">
        <v>98.93</v>
      </c>
      <c r="H246" s="2">
        <v>104.22</v>
      </c>
      <c r="I246" s="3">
        <v>14321556669</v>
      </c>
    </row>
    <row r="247" spans="1:9" ht="12.75">
      <c r="A247" s="1" t="s">
        <v>238</v>
      </c>
      <c r="B247" s="1" t="s">
        <v>293</v>
      </c>
      <c r="C247" s="1" t="s">
        <v>294</v>
      </c>
      <c r="D247" s="1" t="s">
        <v>13</v>
      </c>
      <c r="E247" s="2">
        <v>100</v>
      </c>
      <c r="F247" s="3">
        <v>200000</v>
      </c>
      <c r="G247" s="2">
        <v>100</v>
      </c>
      <c r="H247" s="2">
        <v>100</v>
      </c>
      <c r="I247" s="3">
        <v>200000</v>
      </c>
    </row>
    <row r="248" spans="1:9" ht="12.75">
      <c r="A248" s="1" t="s">
        <v>238</v>
      </c>
      <c r="B248" s="1" t="s">
        <v>295</v>
      </c>
      <c r="C248" s="1" t="s">
        <v>296</v>
      </c>
      <c r="D248" s="1" t="s">
        <v>12</v>
      </c>
      <c r="E248" s="2">
        <v>98.38</v>
      </c>
      <c r="F248" s="3">
        <v>6290420000</v>
      </c>
      <c r="G248" s="2">
        <v>97</v>
      </c>
      <c r="H248" s="2">
        <v>101.32</v>
      </c>
      <c r="I248" s="3">
        <v>6188804143</v>
      </c>
    </row>
    <row r="249" spans="1:9" ht="12.75">
      <c r="A249" s="1" t="s">
        <v>238</v>
      </c>
      <c r="B249" s="1" t="s">
        <v>295</v>
      </c>
      <c r="C249" s="1" t="s">
        <v>296</v>
      </c>
      <c r="D249" s="1" t="s">
        <v>13</v>
      </c>
      <c r="E249" s="2">
        <v>99.19</v>
      </c>
      <c r="F249" s="3">
        <v>4314370000</v>
      </c>
      <c r="G249" s="2">
        <v>93.78</v>
      </c>
      <c r="H249" s="2">
        <v>101</v>
      </c>
      <c r="I249" s="3">
        <v>4279247275</v>
      </c>
    </row>
    <row r="250" spans="1:9" ht="12.75">
      <c r="A250" s="1" t="s">
        <v>238</v>
      </c>
      <c r="B250" s="1" t="s">
        <v>297</v>
      </c>
      <c r="C250" s="1" t="s">
        <v>298</v>
      </c>
      <c r="D250" s="1" t="s">
        <v>12</v>
      </c>
      <c r="E250" s="2">
        <v>99.09</v>
      </c>
      <c r="F250" s="3">
        <v>18221970000</v>
      </c>
      <c r="G250" s="2">
        <v>92.66</v>
      </c>
      <c r="H250" s="2">
        <v>99.37</v>
      </c>
      <c r="I250" s="3">
        <v>18056317661</v>
      </c>
    </row>
    <row r="251" spans="1:9" ht="12.75">
      <c r="A251" s="1" t="s">
        <v>238</v>
      </c>
      <c r="B251" s="1" t="s">
        <v>297</v>
      </c>
      <c r="C251" s="1" t="s">
        <v>298</v>
      </c>
      <c r="D251" s="1" t="s">
        <v>13</v>
      </c>
      <c r="E251" s="2">
        <v>99.09</v>
      </c>
      <c r="F251" s="3">
        <v>20528960000</v>
      </c>
      <c r="G251" s="2">
        <v>96.71</v>
      </c>
      <c r="H251" s="2">
        <v>101.46</v>
      </c>
      <c r="I251" s="3">
        <v>20342914443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&amp;LAzonnali 3. hét&amp;R&amp;P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</cp:lastModifiedBy>
  <cp:lastPrinted>2001-01-26T13:34:08Z</cp:lastPrinted>
  <dcterms:created xsi:type="dcterms:W3CDTF">2001-01-26T11:55:00Z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